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0" yWindow="285" windowWidth="13620" windowHeight="8355" tabRatio="599"/>
  </bookViews>
  <sheets>
    <sheet name="参考１表" sheetId="43" r:id="rId1"/>
    <sheet name="参考２表" sheetId="34" r:id="rId2"/>
    <sheet name="参考３表" sheetId="30" r:id="rId3"/>
    <sheet name="参考４表" sheetId="37" r:id="rId4"/>
    <sheet name="参考５表" sheetId="48" r:id="rId5"/>
    <sheet name="参考６表" sheetId="47" r:id="rId6"/>
    <sheet name="参考７表" sheetId="49" r:id="rId7"/>
  </sheets>
  <definedNames>
    <definedName name="_006累年３０">#REF!</definedName>
    <definedName name="_060県３類型４以上">#REF!</definedName>
    <definedName name="_xlnm._FilterDatabase" localSheetId="1" hidden="1">参考２表!$A$6:$AB$31</definedName>
    <definedName name="_xlnm._FilterDatabase" localSheetId="5" hidden="1">参考６表!$C$8:$C$8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_xlnm.Print_Area" localSheetId="0">参考１表!$A$1:$Q$17</definedName>
    <definedName name="_xlnm.Print_Area" localSheetId="1">参考２表!$A$1:$U$31</definedName>
    <definedName name="_xlnm.Print_Area" localSheetId="2">参考３表!$A$1:$N$25</definedName>
    <definedName name="_xlnm.Print_Area" localSheetId="3">参考４表!$A$1:$V$34</definedName>
    <definedName name="_xlnm.Print_Area" localSheetId="4">参考５表!$A$1:$T$48</definedName>
    <definedName name="_xlnm.Print_Area" localSheetId="5">参考６表!$A$1:$O$54</definedName>
    <definedName name="_xlnm.Print_Area" localSheetId="6">参考７表!$A$1:$I$51</definedName>
    <definedName name="_xlnm.Print_Area">#REF!</definedName>
    <definedName name="_xlnm.Print_Titles" localSheetId="1">参考２表!$B:$C</definedName>
    <definedName name="_xlnm.Print_Titles" localSheetId="3">参考４表!$B:$D</definedName>
    <definedName name="_xlnm.Print_Titles" localSheetId="4">参考５表!$B:$B</definedName>
    <definedName name="_xlnm.Print_Titles" localSheetId="5">参考６表!$C:$C,参考６表!$4:$6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はじめに">#REF!</definedName>
    <definedName name="規模別集計" localSheetId="4">#REF!</definedName>
    <definedName name="規模別集計" localSheetId="6">#REF!</definedName>
    <definedName name="規模別集計">#REF!</definedName>
    <definedName name="産業3類型別主要4項目" localSheetId="4">#REF!</definedName>
    <definedName name="産業3類型別主要4項目" localSheetId="6">#REF!</definedName>
    <definedName name="産業3類型別主要4項目">#REF!</definedName>
    <definedName name="市町村別基本項目" localSheetId="4">#REF!</definedName>
    <definedName name="市町村別基本項目" localSheetId="6">#REF!</definedName>
    <definedName name="市町村別基本項目">#REF!</definedName>
    <definedName name="第１０表">#REF!</definedName>
    <definedName name="付表" localSheetId="6">#REF!</definedName>
  </definedNames>
  <calcPr calcId="145621"/>
</workbook>
</file>

<file path=xl/calcChain.xml><?xml version="1.0" encoding="utf-8"?>
<calcChain xmlns="http://schemas.openxmlformats.org/spreadsheetml/2006/main">
  <c r="F16" i="43" l="1"/>
  <c r="P16" i="43"/>
  <c r="N16" i="43"/>
  <c r="L16" i="43"/>
  <c r="J16" i="43"/>
  <c r="H16" i="43"/>
</calcChain>
</file>

<file path=xl/sharedStrings.xml><?xml version="1.0" encoding="utf-8"?>
<sst xmlns="http://schemas.openxmlformats.org/spreadsheetml/2006/main" count="523" uniqueCount="253">
  <si>
    <t>生駒市</t>
  </si>
  <si>
    <t>香芝市</t>
  </si>
  <si>
    <t>大和高田市</t>
  </si>
  <si>
    <t>産業中分類</t>
    <phoneticPr fontId="2"/>
  </si>
  <si>
    <t>製造品出荷額等</t>
    <phoneticPr fontId="2"/>
  </si>
  <si>
    <t>現金給与総額</t>
    <phoneticPr fontId="2"/>
  </si>
  <si>
    <t>原材料使用額等</t>
    <phoneticPr fontId="2"/>
  </si>
  <si>
    <t>付加価値額</t>
    <phoneticPr fontId="2"/>
  </si>
  <si>
    <t>実数</t>
    <phoneticPr fontId="2"/>
  </si>
  <si>
    <t>（％）</t>
    <phoneticPr fontId="2"/>
  </si>
  <si>
    <t>（人）</t>
    <phoneticPr fontId="2"/>
  </si>
  <si>
    <t>（％）</t>
    <phoneticPr fontId="2"/>
  </si>
  <si>
    <t>大和郡山市</t>
  </si>
  <si>
    <t>桜井市</t>
  </si>
  <si>
    <t>実数</t>
    <phoneticPr fontId="2"/>
  </si>
  <si>
    <t>実数</t>
    <phoneticPr fontId="2"/>
  </si>
  <si>
    <t>（万円）</t>
    <rPh sb="1" eb="3">
      <t>マンエン</t>
    </rPh>
    <phoneticPr fontId="2"/>
  </si>
  <si>
    <t>御所市</t>
  </si>
  <si>
    <t>年次</t>
    <rPh sb="0" eb="2">
      <t>ネンジ</t>
    </rPh>
    <phoneticPr fontId="2"/>
  </si>
  <si>
    <t>事 業 所 数</t>
    <phoneticPr fontId="2"/>
  </si>
  <si>
    <t>従 業 者 数</t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</si>
  <si>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</si>
  <si>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平成</t>
    <rPh sb="0" eb="2">
      <t>ヘイセイ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</si>
  <si>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</si>
  <si>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</si>
  <si>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実数</t>
    <rPh sb="0" eb="2">
      <t>ジッスウ</t>
    </rPh>
    <phoneticPr fontId="2"/>
  </si>
  <si>
    <t>合　　計</t>
    <rPh sb="0" eb="1">
      <t>ゴウ</t>
    </rPh>
    <rPh sb="3" eb="4">
      <t>ケイ</t>
    </rPh>
    <phoneticPr fontId="2"/>
  </si>
  <si>
    <t>従業者規模</t>
    <rPh sb="0" eb="3">
      <t>ジュウギョウシャ</t>
    </rPh>
    <rPh sb="3" eb="5">
      <t>キボ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</si>
  <si>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</si>
  <si>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合　計</t>
    <rPh sb="0" eb="1">
      <t>ゴウ</t>
    </rPh>
    <rPh sb="2" eb="3">
      <t>ケイ</t>
    </rPh>
    <phoneticPr fontId="2"/>
  </si>
  <si>
    <t>～</t>
    <phoneticPr fontId="2"/>
  </si>
  <si>
    <t xml:space="preserve"> 9人</t>
    <phoneticPr fontId="2"/>
  </si>
  <si>
    <t>19人</t>
    <phoneticPr fontId="2"/>
  </si>
  <si>
    <t>29人</t>
    <phoneticPr fontId="2"/>
  </si>
  <si>
    <t xml:space="preserve"> 99人</t>
    <phoneticPr fontId="2"/>
  </si>
  <si>
    <t>299人</t>
    <phoneticPr fontId="2"/>
  </si>
  <si>
    <t>産業類型</t>
    <rPh sb="0" eb="2">
      <t>サンギョウ</t>
    </rPh>
    <rPh sb="2" eb="4">
      <t>ルイケイ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</si>
  <si>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</si>
  <si>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</si>
  <si>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</si>
  <si>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製 造 品 出 荷 額 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2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</si>
  <si>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2"/>
  </si>
  <si>
    <t>原 材 料 使 用 額 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トウ</t>
    </rPh>
    <phoneticPr fontId="2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</si>
  <si>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2"/>
  </si>
  <si>
    <t>小　　計</t>
    <rPh sb="0" eb="1">
      <t>ショウ</t>
    </rPh>
    <rPh sb="3" eb="4">
      <t>ケイ</t>
    </rPh>
    <phoneticPr fontId="2"/>
  </si>
  <si>
    <t>市町村</t>
    <rPh sb="0" eb="3">
      <t>シチョウソン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</si>
  <si>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</si>
  <si>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県　計</t>
    <rPh sb="0" eb="1">
      <t>ケン</t>
    </rPh>
    <rPh sb="2" eb="3">
      <t>ケイ</t>
    </rPh>
    <phoneticPr fontId="2"/>
  </si>
  <si>
    <t>市　計</t>
    <rPh sb="0" eb="1">
      <t>シ</t>
    </rPh>
    <rPh sb="2" eb="3">
      <t>ケイ</t>
    </rPh>
    <phoneticPr fontId="2"/>
  </si>
  <si>
    <t>町村計</t>
    <rPh sb="0" eb="1">
      <t>マチ</t>
    </rPh>
    <rPh sb="1" eb="2">
      <t>ムラ</t>
    </rPh>
    <rPh sb="2" eb="3">
      <t>ケイ</t>
    </rPh>
    <phoneticPr fontId="2"/>
  </si>
  <si>
    <t>宇陀市</t>
    <rPh sb="0" eb="3">
      <t>ウダシ</t>
    </rPh>
    <phoneticPr fontId="2"/>
  </si>
  <si>
    <t>製造品出荷額等</t>
  </si>
  <si>
    <t>現金給与総額</t>
  </si>
  <si>
    <t>原材料使用額等</t>
  </si>
  <si>
    <t>実　数</t>
  </si>
  <si>
    <t>実　　数</t>
  </si>
  <si>
    <t>（％）</t>
  </si>
  <si>
    <t>（人）</t>
  </si>
  <si>
    <t>（万円）</t>
  </si>
  <si>
    <t>構成比</t>
  </si>
  <si>
    <t>300人以上</t>
  </si>
  <si>
    <t>基礎素材型</t>
  </si>
  <si>
    <t>加工組立型</t>
  </si>
  <si>
    <t>生活関連型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</si>
  <si>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</si>
  <si>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</si>
  <si>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</si>
  <si>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</si>
  <si>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</si>
  <si>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</si>
  <si>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</si>
  <si>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</si>
  <si>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</si>
  <si>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</si>
  <si>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</si>
  <si>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</si>
  <si>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</si>
  <si>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</si>
  <si>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</si>
  <si>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</si>
  <si>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</si>
  <si>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</si>
  <si>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</si>
  <si>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</si>
  <si>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</si>
  <si>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</si>
  <si>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</si>
  <si>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</si>
  <si>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</si>
  <si>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</si>
  <si>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</si>
  <si>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奈良市</t>
  </si>
  <si>
    <t>葛城市</t>
  </si>
  <si>
    <t>天理市</t>
  </si>
  <si>
    <t>橿原市</t>
  </si>
  <si>
    <t>五條市</t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</si>
  <si>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</si>
  <si>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付加価値額</t>
    <rPh sb="0" eb="2">
      <t>フカ</t>
    </rPh>
    <rPh sb="2" eb="5">
      <t>カチガク</t>
    </rPh>
    <phoneticPr fontId="2"/>
  </si>
  <si>
    <t>実　　数</t>
    <phoneticPr fontId="2"/>
  </si>
  <si>
    <t>全国計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</si>
  <si>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</si>
  <si>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</si>
  <si>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</si>
  <si>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</si>
  <si>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</si>
  <si>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</si>
  <si>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</si>
  <si>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</si>
  <si>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</si>
  <si>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</si>
  <si>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</si>
  <si>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</si>
  <si>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</si>
  <si>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</si>
  <si>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</si>
  <si>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</si>
  <si>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</si>
  <si>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</si>
  <si>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</si>
  <si>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</si>
  <si>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</si>
  <si>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</si>
  <si>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</si>
  <si>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</si>
  <si>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</si>
  <si>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</si>
  <si>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</si>
  <si>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</si>
  <si>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</si>
  <si>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</si>
  <si>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</si>
  <si>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</si>
  <si>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</si>
  <si>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</si>
  <si>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</si>
  <si>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</si>
  <si>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</si>
  <si>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</si>
  <si>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</si>
  <si>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</si>
  <si>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</si>
  <si>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</si>
  <si>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</si>
  <si>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</si>
  <si>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</si>
  <si>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</si>
  <si>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</si>
  <si>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2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</si>
  <si>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2"/>
  </si>
  <si>
    <t>構成比</t>
    <rPh sb="0" eb="3">
      <t>コウセイヒ</t>
    </rPh>
    <phoneticPr fontId="2"/>
  </si>
  <si>
    <t>順位</t>
    <rPh sb="0" eb="2">
      <t>ジュンイ</t>
    </rPh>
    <phoneticPr fontId="2"/>
  </si>
  <si>
    <t>（億円）</t>
    <rPh sb="1" eb="2">
      <t>オク</t>
    </rPh>
    <phoneticPr fontId="2"/>
  </si>
  <si>
    <t>（人）</t>
    <phoneticPr fontId="2"/>
  </si>
  <si>
    <t>実　数</t>
    <rPh sb="0" eb="1">
      <t>ジツ</t>
    </rPh>
    <rPh sb="2" eb="3">
      <t>カズ</t>
    </rPh>
    <phoneticPr fontId="2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</si>
  <si>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2"/>
  </si>
  <si>
    <t>都道府県</t>
    <phoneticPr fontId="2"/>
  </si>
  <si>
    <t>前年比</t>
    <phoneticPr fontId="2"/>
  </si>
  <si>
    <t>前年比</t>
    <phoneticPr fontId="2"/>
  </si>
  <si>
    <t>前年比</t>
    <phoneticPr fontId="2"/>
  </si>
  <si>
    <t>前年比</t>
    <rPh sb="0" eb="2">
      <t>ゼンネン</t>
    </rPh>
    <rPh sb="2" eb="3">
      <t>ヒ</t>
    </rPh>
    <phoneticPr fontId="2"/>
  </si>
  <si>
    <t>食料品製造業</t>
    <rPh sb="0" eb="3">
      <t>ショクリョウヒン</t>
    </rPh>
    <rPh sb="3" eb="6">
      <t>セイゾウギョウ</t>
    </rPh>
    <phoneticPr fontId="2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</si>
  <si>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2"/>
  </si>
  <si>
    <t>繊維工業</t>
    <rPh sb="0" eb="2">
      <t>センイ</t>
    </rPh>
    <rPh sb="2" eb="4">
      <t>コウギョウ</t>
    </rPh>
    <phoneticPr fontId="2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</si>
  <si>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2"/>
  </si>
  <si>
    <t>家具・装備品製造業</t>
    <rPh sb="0" eb="2">
      <t>カグ</t>
    </rPh>
    <rPh sb="3" eb="6">
      <t>ソウビヒン</t>
    </rPh>
    <rPh sb="6" eb="9">
      <t>セイゾウギョウ</t>
    </rPh>
    <phoneticPr fontId="2"/>
  </si>
  <si>
    <t>パルプ・紙・紙加工品製造業</t>
    <rPh sb="4" eb="5">
      <t>カミ</t>
    </rPh>
    <rPh sb="6" eb="7">
      <t>カミ</t>
    </rPh>
    <rPh sb="7" eb="9">
      <t>カコウ</t>
    </rPh>
    <rPh sb="9" eb="10">
      <t>ヒン</t>
    </rPh>
    <rPh sb="10" eb="13">
      <t>セイゾウギョウ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</si>
  <si>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</si>
  <si>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化学工業</t>
    <rPh sb="0" eb="2">
      <t>カガク</t>
    </rPh>
    <rPh sb="2" eb="4">
      <t>コウギョウ</t>
    </rPh>
    <phoneticPr fontId="2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</si>
  <si>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2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</si>
  <si>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2"/>
  </si>
  <si>
    <t>ゴム製品製造業</t>
    <rPh sb="2" eb="4">
      <t>セイヒン</t>
    </rPh>
    <rPh sb="4" eb="7">
      <t>セイゾウギョウ</t>
    </rPh>
    <phoneticPr fontId="2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</si>
  <si>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2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</si>
  <si>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2"/>
  </si>
  <si>
    <t>鉄鋼業</t>
    <rPh sb="0" eb="3">
      <t>テッコウギョウ</t>
    </rPh>
    <phoneticPr fontId="2"/>
  </si>
  <si>
    <t>非鉄金属製造業</t>
    <rPh sb="0" eb="2">
      <t>ヒテツ</t>
    </rPh>
    <rPh sb="2" eb="4">
      <t>キンゾク</t>
    </rPh>
    <rPh sb="4" eb="7">
      <t>セイゾウギョウ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</si>
  <si>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</si>
  <si>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</si>
  <si>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</si>
  <si>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</si>
  <si>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</si>
  <si>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</si>
  <si>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</si>
  <si>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</si>
  <si>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</si>
  <si>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300人以上</t>
    <phoneticPr fontId="2"/>
  </si>
  <si>
    <t>木材・木製品製造業（家具を除く）</t>
  </si>
  <si>
    <t>パルプ・紙・紙加工品製造業</t>
  </si>
  <si>
    <t>化学工業</t>
  </si>
  <si>
    <t>石油製品・石炭製品製造業</t>
  </si>
  <si>
    <t>ゴム製品製造業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</si>
  <si>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</si>
  <si>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</si>
  <si>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</si>
  <si>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</si>
  <si>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</si>
  <si>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</si>
  <si>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</si>
  <si>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</si>
  <si>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</si>
  <si>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</si>
  <si>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</si>
  <si>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食料品製造業</t>
  </si>
  <si>
    <t>飲料・たばこ・飼料製造業</t>
  </si>
  <si>
    <t>繊維工業</t>
  </si>
  <si>
    <t>家具・装備品製造業</t>
  </si>
  <si>
    <t>印刷・同関連業</t>
  </si>
  <si>
    <t>なめし革・同製品・毛皮製造業</t>
  </si>
  <si>
    <t>その他の製造業</t>
  </si>
  <si>
    <t>プラスチック製品製造業（別掲を除く）</t>
    <phoneticPr fontId="2"/>
  </si>
  <si>
    <t>(注1)平成19年次の前回比について
     平成19年調査において事業所の捕そくを行ったため、事業所数及び従業者数の前回比については時系列を考慮し、当該捕そく事業所を除いたもので計算しています。
　   また、平成19年調査において調査項目を変更したことにより、製造品出荷額等、付加価値額及び原材料使用額等は前回の数値とは接続しないので、これら３項目の前回比についてはできる
     限り平成18年に近い計算式で19年を再計算した値をもとに計算しています。
(注2)平成23年次の数値は、「平成24年経済センサス－活動調査」（平成24年2月1日基準日）のうちから製造業に関して集計を行ったものです。数値の解釈に当たっては、留意してください。
　　 なお、平成24年次の前年比は、平成22年次の集計値と比較しています。</t>
    <rPh sb="9" eb="10">
      <t>ジ</t>
    </rPh>
    <rPh sb="12" eb="13">
      <t>カイ</t>
    </rPh>
    <rPh sb="61" eb="62">
      <t>カイ</t>
    </rPh>
    <rPh sb="157" eb="158">
      <t>カイ</t>
    </rPh>
    <rPh sb="179" eb="180">
      <t>カイ</t>
    </rPh>
    <rPh sb="197" eb="199">
      <t>ヘイセイ</t>
    </rPh>
    <rPh sb="201" eb="202">
      <t>ネン</t>
    </rPh>
    <rPh sb="211" eb="212">
      <t>ネン</t>
    </rPh>
    <rPh sb="213" eb="216">
      <t>サイケイサン</t>
    </rPh>
    <rPh sb="302" eb="304">
      <t>スウチ</t>
    </rPh>
    <rPh sb="305" eb="307">
      <t>カイシャク</t>
    </rPh>
    <rPh sb="308" eb="309">
      <t>ア</t>
    </rPh>
    <rPh sb="314" eb="316">
      <t>リュウイ</t>
    </rPh>
    <rPh sb="330" eb="332">
      <t>ヘイセイ</t>
    </rPh>
    <rPh sb="338" eb="339">
      <t>ネン</t>
    </rPh>
    <phoneticPr fontId="2"/>
  </si>
  <si>
    <t>事　業　所　数</t>
  </si>
  <si>
    <t>従　業　者　数</t>
  </si>
  <si>
    <t>総数</t>
  </si>
  <si>
    <t>うち従業者
４人以上</t>
    <rPh sb="2" eb="5">
      <t>ジュウギョウシャ</t>
    </rPh>
    <phoneticPr fontId="2"/>
  </si>
  <si>
    <t>総額</t>
    <rPh sb="1" eb="2">
      <t>ガク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</si>
  <si>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</si>
  <si>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</si>
  <si>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-</t>
    <phoneticPr fontId="2"/>
  </si>
  <si>
    <t>59</t>
  </si>
  <si>
    <t>60</t>
  </si>
  <si>
    <t>61</t>
  </si>
  <si>
    <t>62</t>
  </si>
  <si>
    <t>63</t>
  </si>
  <si>
    <t>元</t>
    <phoneticPr fontId="2"/>
  </si>
  <si>
    <t>2</t>
  </si>
  <si>
    <t>3</t>
  </si>
  <si>
    <t>4</t>
  </si>
  <si>
    <t>5</t>
  </si>
  <si>
    <t>6</t>
  </si>
  <si>
    <t>7</t>
  </si>
  <si>
    <t>17</t>
    <phoneticPr fontId="2"/>
  </si>
  <si>
    <t>18</t>
    <phoneticPr fontId="2"/>
  </si>
  <si>
    <t>　資料：経済産業省「平成26年工業統計」</t>
    <phoneticPr fontId="2"/>
  </si>
  <si>
    <t>25</t>
  </si>
  <si>
    <t>-</t>
  </si>
  <si>
    <t>26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</si>
  <si>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</si>
  <si>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</si>
  <si>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</si>
  <si>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</si>
  <si>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</si>
  <si>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152</t>
    <phoneticPr fontId="2"/>
  </si>
  <si>
    <t>153</t>
    <phoneticPr fontId="2"/>
  </si>
  <si>
    <t>154</t>
    <phoneticPr fontId="2"/>
  </si>
  <si>
    <t>155</t>
    <phoneticPr fontId="2"/>
  </si>
  <si>
    <t>156</t>
    <phoneticPr fontId="2"/>
  </si>
  <si>
    <r>
      <t>参考１表　年次別統計表　</t>
    </r>
    <r>
      <rPr>
        <sz val="12"/>
        <rFont val="ＭＳ ゴシック"/>
        <family val="3"/>
        <charset val="128"/>
      </rPr>
      <t>（従業者４人以上の事業所）　　平成17年～平成26年</t>
    </r>
    <rPh sb="0" eb="2">
      <t>サンコウ</t>
    </rPh>
    <rPh sb="5" eb="6">
      <t>トシ</t>
    </rPh>
    <rPh sb="6" eb="7">
      <t>ツギ</t>
    </rPh>
    <rPh sb="7" eb="8">
      <t>ベツ</t>
    </rPh>
    <rPh sb="27" eb="29">
      <t>ヘイセイ</t>
    </rPh>
    <rPh sb="31" eb="32">
      <t>ネン</t>
    </rPh>
    <rPh sb="33" eb="35">
      <t>ヘイセイ</t>
    </rPh>
    <rPh sb="37" eb="38">
      <t>ネン</t>
    </rPh>
    <phoneticPr fontId="2"/>
  </si>
  <si>
    <t>参考２表　産業中分類別統計表　（従業者４人以上の事業所）　　平成26年</t>
    <rPh sb="0" eb="2">
      <t>サンコウ</t>
    </rPh>
    <rPh sb="5" eb="7">
      <t>サンギョウ</t>
    </rPh>
    <rPh sb="7" eb="10">
      <t>チュウブンルイ</t>
    </rPh>
    <rPh sb="10" eb="11">
      <t>ベツ</t>
    </rPh>
    <rPh sb="30" eb="32">
      <t>ヘイセイ</t>
    </rPh>
    <rPh sb="34" eb="35">
      <t>ネン</t>
    </rPh>
    <phoneticPr fontId="2"/>
  </si>
  <si>
    <t>参考３表　従業者規模別統計表　（従業者４人以上の事業所）　　平成26年</t>
    <rPh sb="0" eb="2">
      <t>サンコウ</t>
    </rPh>
    <rPh sb="5" eb="8">
      <t>ジュウギョウシャ</t>
    </rPh>
    <rPh sb="8" eb="11">
      <t>キボベツ</t>
    </rPh>
    <rPh sb="30" eb="32">
      <t>ヘイセイ</t>
    </rPh>
    <rPh sb="34" eb="35">
      <t>ネン</t>
    </rPh>
    <phoneticPr fontId="2"/>
  </si>
  <si>
    <t>参考５表　市町村別統計表　（従業者４人以上の事業所）　　平成26年</t>
    <rPh sb="0" eb="2">
      <t>サンコウ</t>
    </rPh>
    <rPh sb="5" eb="8">
      <t>シチョウソン</t>
    </rPh>
    <rPh sb="8" eb="9">
      <t>ベツ</t>
    </rPh>
    <rPh sb="9" eb="12">
      <t>トウケイヒョウ</t>
    </rPh>
    <rPh sb="28" eb="30">
      <t>ヘイセイ</t>
    </rPh>
    <rPh sb="32" eb="33">
      <t>ネン</t>
    </rPh>
    <phoneticPr fontId="2"/>
  </si>
  <si>
    <t>参考６表　都道府県別統計表（従業者４人以上の事業所）平成26年</t>
    <rPh sb="0" eb="2">
      <t>サンコウ</t>
    </rPh>
    <rPh sb="3" eb="4">
      <t>ヒョウ</t>
    </rPh>
    <rPh sb="5" eb="9">
      <t>トドウフケン</t>
    </rPh>
    <rPh sb="9" eb="10">
      <t>ベツ</t>
    </rPh>
    <rPh sb="10" eb="12">
      <t>トウケイ</t>
    </rPh>
    <rPh sb="12" eb="13">
      <t>ヒョウ</t>
    </rPh>
    <rPh sb="26" eb="28">
      <t>ヘイセイ</t>
    </rPh>
    <rPh sb="30" eb="31">
      <t>ネン</t>
    </rPh>
    <phoneticPr fontId="37"/>
  </si>
  <si>
    <t>参考７表　年次別比較表（全事業所）</t>
    <rPh sb="0" eb="2">
      <t>サンコウ</t>
    </rPh>
    <rPh sb="5" eb="8">
      <t>ネンジベツ</t>
    </rPh>
    <rPh sb="12" eb="13">
      <t>ゼン</t>
    </rPh>
    <rPh sb="13" eb="16">
      <t>ジギョウショ</t>
    </rPh>
    <phoneticPr fontId="37"/>
  </si>
  <si>
    <t>参考４表　産業３類型別統計表　（従業者４人以上の事業所）　　平成26年</t>
    <rPh sb="0" eb="2">
      <t>サンコウ</t>
    </rPh>
    <rPh sb="5" eb="7">
      <t>サンギョウ</t>
    </rPh>
    <rPh sb="8" eb="11">
      <t>ルイケイベツ</t>
    </rPh>
    <rPh sb="11" eb="14">
      <t>トウケイヒョウ</t>
    </rPh>
    <rPh sb="30" eb="32">
      <t>ヘイセイ</t>
    </rPh>
    <rPh sb="34" eb="3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</si>
</sst>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¥&quot;#,##0;[Red]&quot;¥&quot;\-#,##0"/>
    <numFmt numFmtId="176" formatCode="_ * #,##0.0;[Red]&quot;△&quot;_ * #,##0.0;##0.0"/>
    <numFmt numFmtId="177" formatCode="#,##0_ "/>
    <numFmt numFmtId="178" formatCode="0.0"/>
    <numFmt numFmtId="179" formatCode="#,##0;&quot;△ &quot;#,##0"/>
    <numFmt numFmtId="180" formatCode="#,##0.0;&quot;△ &quot;#,##0.0"/>
    <numFmt numFmtId="181" formatCode="0.0;&quot;△ &quot;0.0"/>
    <numFmt numFmtId="182" formatCode="0.0_ "/>
    <numFmt numFmtId="183" formatCode="#,##0;&quot;△&quot;#,##0"/>
    <numFmt numFmtId="184" formatCode="#,##0.0;&quot;△&quot;#,##0.0"/>
    <numFmt numFmtId="185" formatCode="0.0_);[Red]\(0.0\)"/>
    <numFmt numFmtId="186" formatCode="00"/>
    <numFmt numFmtId="187" formatCode="#,##0;&quot;▲ &quot;#,##0"/>
    <numFmt numFmtId="188" formatCode="#,##0_);[Red]\(#,##0\)"/>
    <numFmt numFmtId="189" formatCode="#,##0\ "/>
    <numFmt numFmtId="190" formatCode="@\ "/>
    <numFmt numFmtId="191" formatCode="#,##0_ ;[Red]\-#,##0\ 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22"/>
      <name val="ＭＳ ゴシック"/>
      <family val="3"/>
      <charset val="128"/>
    </font>
    <font>
      <i/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i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ゴシック"/>
      <family val="3"/>
      <charset val="128"/>
    </font>
    <font>
      <sz val="17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Times New Roman"/>
      <family val="1"/>
    </font>
    <font>
      <i/>
      <sz val="11"/>
      <name val="ＭＳ 明朝"/>
      <family val="1"/>
      <charset val="128"/>
    </font>
    <font>
      <i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1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5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20" fillId="0" borderId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0" fillId="0" borderId="0"/>
    <xf numFmtId="0" fontId="3" fillId="0" borderId="0">
      <alignment vertical="center"/>
    </xf>
    <xf numFmtId="0" fontId="57" fillId="0" borderId="0">
      <alignment vertical="center"/>
    </xf>
    <xf numFmtId="0" fontId="1" fillId="0" borderId="0"/>
    <xf numFmtId="0" fontId="1" fillId="0" borderId="0">
      <alignment vertical="center"/>
    </xf>
    <xf numFmtId="0" fontId="57" fillId="0" borderId="0">
      <alignment vertical="center"/>
    </xf>
    <xf numFmtId="0" fontId="1" fillId="0" borderId="0"/>
    <xf numFmtId="0" fontId="1" fillId="0" borderId="0"/>
  </cellStyleXfs>
  <cellXfs count="549">
    <xf numFmtId="0" fontId="0" fillId="0" borderId="0" xfId="0">
      <alignment vertical="center"/>
    </xf>
    <xf numFmtId="0" fontId="31" fillId="0" borderId="0" xfId="128" applyNumberFormat="1" applyFont="1" applyFill="1" applyBorder="1" applyAlignment="1">
      <alignment vertical="top"/>
    </xf>
    <xf numFmtId="0" fontId="30" fillId="0" borderId="10" xfId="128" applyFont="1" applyFill="1" applyBorder="1" applyAlignment="1">
      <alignment vertical="center"/>
    </xf>
    <xf numFmtId="49" fontId="30" fillId="0" borderId="11" xfId="128" applyNumberFormat="1" applyFont="1" applyFill="1" applyBorder="1" applyAlignment="1">
      <alignment vertical="center"/>
    </xf>
    <xf numFmtId="179" fontId="30" fillId="0" borderId="10" xfId="128" applyNumberFormat="1" applyFont="1" applyFill="1" applyBorder="1" applyAlignment="1">
      <alignment vertical="center"/>
    </xf>
    <xf numFmtId="184" fontId="30" fillId="0" borderId="12" xfId="128" applyNumberFormat="1" applyFont="1" applyFill="1" applyBorder="1" applyAlignment="1">
      <alignment vertical="center"/>
    </xf>
    <xf numFmtId="179" fontId="30" fillId="0" borderId="13" xfId="128" applyNumberFormat="1" applyFont="1" applyFill="1" applyBorder="1" applyAlignment="1">
      <alignment vertical="center"/>
    </xf>
    <xf numFmtId="184" fontId="30" fillId="0" borderId="14" xfId="128" applyNumberFormat="1" applyFont="1" applyFill="1" applyBorder="1" applyAlignment="1">
      <alignment vertical="center"/>
    </xf>
    <xf numFmtId="184" fontId="30" fillId="0" borderId="15" xfId="128" applyNumberFormat="1" applyFont="1" applyFill="1" applyBorder="1" applyAlignment="1">
      <alignment vertical="center"/>
    </xf>
    <xf numFmtId="0" fontId="30" fillId="0" borderId="16" xfId="128" applyFont="1" applyFill="1" applyBorder="1" applyAlignment="1">
      <alignment vertical="center"/>
    </xf>
    <xf numFmtId="0" fontId="30" fillId="0" borderId="18" xfId="128" applyFont="1" applyFill="1" applyBorder="1" applyAlignment="1">
      <alignment vertical="center"/>
    </xf>
    <xf numFmtId="0" fontId="30" fillId="0" borderId="0" xfId="128" applyFont="1" applyFill="1" applyAlignment="1">
      <alignment vertical="center"/>
    </xf>
    <xf numFmtId="0" fontId="31" fillId="0" borderId="0" xfId="128" applyFont="1" applyAlignment="1">
      <alignment horizontal="center" vertical="center"/>
    </xf>
    <xf numFmtId="179" fontId="30" fillId="0" borderId="0" xfId="128" applyNumberFormat="1" applyFont="1" applyFill="1" applyBorder="1" applyAlignment="1">
      <alignment vertical="center"/>
    </xf>
    <xf numFmtId="179" fontId="30" fillId="0" borderId="0" xfId="128" applyNumberFormat="1" applyFont="1" applyFill="1" applyBorder="1" applyAlignment="1">
      <alignment horizontal="center" vertical="center"/>
    </xf>
    <xf numFmtId="0" fontId="26" fillId="0" borderId="0" xfId="128" applyFont="1" applyFill="1"/>
    <xf numFmtId="0" fontId="30" fillId="0" borderId="0" xfId="128" applyFont="1" applyFill="1"/>
    <xf numFmtId="185" fontId="30" fillId="0" borderId="0" xfId="128" applyNumberFormat="1" applyFont="1" applyFill="1"/>
    <xf numFmtId="0" fontId="30" fillId="0" borderId="0" xfId="128" applyFont="1" applyFill="1" applyBorder="1"/>
    <xf numFmtId="179" fontId="30" fillId="0" borderId="22" xfId="128" applyNumberFormat="1" applyFont="1" applyFill="1" applyBorder="1" applyAlignment="1">
      <alignment vertical="center"/>
    </xf>
    <xf numFmtId="178" fontId="30" fillId="0" borderId="0" xfId="128" applyNumberFormat="1" applyFont="1" applyFill="1" applyBorder="1" applyAlignment="1">
      <alignment vertical="center"/>
    </xf>
    <xf numFmtId="178" fontId="31" fillId="0" borderId="0" xfId="128" applyNumberFormat="1" applyFont="1" applyFill="1" applyBorder="1" applyAlignment="1">
      <alignment vertical="center"/>
    </xf>
    <xf numFmtId="0" fontId="31" fillId="0" borderId="0" xfId="128" applyFont="1" applyFill="1"/>
    <xf numFmtId="0" fontId="31" fillId="0" borderId="0" xfId="128" applyFont="1" applyFill="1" applyBorder="1"/>
    <xf numFmtId="179" fontId="30" fillId="0" borderId="0" xfId="128" applyNumberFormat="1" applyFont="1" applyFill="1"/>
    <xf numFmtId="0" fontId="30" fillId="0" borderId="0" xfId="128" applyFont="1" applyFill="1" applyAlignment="1">
      <alignment wrapText="1"/>
    </xf>
    <xf numFmtId="0" fontId="30" fillId="0" borderId="0" xfId="128" applyFont="1" applyFill="1" applyBorder="1" applyAlignment="1">
      <alignment wrapText="1"/>
    </xf>
    <xf numFmtId="0" fontId="30" fillId="0" borderId="0" xfId="131" applyFont="1" applyFill="1" applyAlignment="1">
      <alignment horizontal="center" wrapText="1"/>
    </xf>
    <xf numFmtId="185" fontId="30" fillId="0" borderId="0" xfId="131" applyNumberFormat="1" applyFont="1" applyFill="1" applyAlignment="1">
      <alignment horizontal="center" wrapText="1"/>
    </xf>
    <xf numFmtId="179" fontId="30" fillId="0" borderId="0" xfId="128" applyNumberFormat="1" applyFont="1" applyFill="1" applyAlignment="1">
      <alignment wrapText="1"/>
    </xf>
    <xf numFmtId="185" fontId="30" fillId="0" borderId="0" xfId="128" applyNumberFormat="1" applyFont="1" applyFill="1" applyAlignment="1">
      <alignment wrapText="1"/>
    </xf>
    <xf numFmtId="0" fontId="30" fillId="0" borderId="0" xfId="131" applyFont="1" applyFill="1" applyAlignment="1">
      <alignment wrapText="1"/>
    </xf>
    <xf numFmtId="179" fontId="30" fillId="0" borderId="0" xfId="128" applyNumberFormat="1" applyFont="1" applyFill="1" applyBorder="1" applyAlignment="1">
      <alignment wrapText="1"/>
    </xf>
    <xf numFmtId="179" fontId="30" fillId="0" borderId="0" xfId="128" applyNumberFormat="1" applyFont="1" applyFill="1" applyBorder="1"/>
    <xf numFmtId="182" fontId="30" fillId="0" borderId="0" xfId="128" applyNumberFormat="1" applyFont="1" applyFill="1"/>
    <xf numFmtId="182" fontId="30" fillId="0" borderId="0" xfId="128" applyNumberFormat="1" applyFont="1" applyFill="1" applyBorder="1"/>
    <xf numFmtId="0" fontId="28" fillId="0" borderId="0" xfId="128" applyFont="1" applyFill="1" applyAlignment="1">
      <alignment vertical="center"/>
    </xf>
    <xf numFmtId="0" fontId="28" fillId="0" borderId="0" xfId="128" applyFont="1" applyFill="1" applyBorder="1" applyAlignment="1">
      <alignment vertical="center"/>
    </xf>
    <xf numFmtId="176" fontId="28" fillId="0" borderId="23" xfId="128" applyNumberFormat="1" applyFont="1" applyFill="1" applyBorder="1" applyAlignment="1">
      <alignment vertical="center"/>
    </xf>
    <xf numFmtId="176" fontId="28" fillId="0" borderId="0" xfId="128" applyNumberFormat="1" applyFont="1" applyFill="1" applyBorder="1" applyAlignment="1">
      <alignment vertical="center"/>
    </xf>
    <xf numFmtId="0" fontId="30" fillId="0" borderId="0" xfId="128" applyFont="1" applyFill="1" applyAlignment="1">
      <alignment horizontal="center" vertical="center"/>
    </xf>
    <xf numFmtId="0" fontId="30" fillId="0" borderId="24" xfId="128" applyFont="1" applyFill="1" applyBorder="1" applyAlignment="1">
      <alignment horizontal="center" vertical="center"/>
    </xf>
    <xf numFmtId="0" fontId="30" fillId="0" borderId="0" xfId="128" applyFont="1" applyFill="1" applyBorder="1" applyAlignment="1">
      <alignment horizontal="center" vertical="center"/>
    </xf>
    <xf numFmtId="3" fontId="30" fillId="0" borderId="0" xfId="128" applyNumberFormat="1" applyFont="1" applyFill="1" applyBorder="1" applyAlignment="1">
      <alignment vertical="center"/>
    </xf>
    <xf numFmtId="3" fontId="30" fillId="0" borderId="0" xfId="128" applyNumberFormat="1" applyFont="1" applyFill="1" applyAlignment="1">
      <alignment vertical="center"/>
    </xf>
    <xf numFmtId="181" fontId="30" fillId="0" borderId="0" xfId="128" applyNumberFormat="1" applyFont="1" applyFill="1" applyBorder="1" applyAlignment="1">
      <alignment vertical="center"/>
    </xf>
    <xf numFmtId="0" fontId="28" fillId="0" borderId="0" xfId="128" applyFont="1" applyFill="1"/>
    <xf numFmtId="0" fontId="30" fillId="0" borderId="0" xfId="130" applyFont="1" applyFill="1" applyAlignment="1">
      <alignment vertical="center"/>
    </xf>
    <xf numFmtId="0" fontId="30" fillId="0" borderId="0" xfId="130" applyFont="1" applyFill="1" applyAlignment="1">
      <alignment horizontal="right" vertical="center"/>
    </xf>
    <xf numFmtId="0" fontId="30" fillId="0" borderId="0" xfId="130" applyFont="1" applyFill="1" applyBorder="1" applyAlignment="1">
      <alignment vertical="center"/>
    </xf>
    <xf numFmtId="0" fontId="30" fillId="0" borderId="0" xfId="128" applyFont="1" applyFill="1" applyAlignment="1">
      <alignment horizontal="center"/>
    </xf>
    <xf numFmtId="0" fontId="30" fillId="0" borderId="0" xfId="128" applyFont="1" applyFill="1" applyAlignment="1">
      <alignment horizontal="center" vertical="top"/>
    </xf>
    <xf numFmtId="180" fontId="30" fillId="0" borderId="0" xfId="130" quotePrefix="1" applyNumberFormat="1" applyFont="1" applyFill="1" applyBorder="1" applyAlignment="1">
      <alignment vertical="center"/>
    </xf>
    <xf numFmtId="0" fontId="30" fillId="0" borderId="0" xfId="130" applyFont="1" applyFill="1" applyAlignment="1">
      <alignment horizontal="center" vertical="center"/>
    </xf>
    <xf numFmtId="177" fontId="30" fillId="0" borderId="24" xfId="128" applyNumberFormat="1" applyFont="1" applyFill="1" applyBorder="1" applyAlignment="1">
      <alignment horizontal="left" vertical="center"/>
    </xf>
    <xf numFmtId="179" fontId="30" fillId="0" borderId="0" xfId="128" applyNumberFormat="1" applyFont="1" applyFill="1" applyBorder="1" applyAlignment="1">
      <alignment horizontal="left" vertical="center"/>
    </xf>
    <xf numFmtId="0" fontId="30" fillId="0" borderId="11" xfId="128" applyFont="1" applyFill="1" applyBorder="1" applyAlignment="1">
      <alignment horizontal="center" vertical="center"/>
    </xf>
    <xf numFmtId="0" fontId="30" fillId="0" borderId="0" xfId="128" applyFont="1" applyFill="1" applyAlignment="1">
      <alignment horizontal="right"/>
    </xf>
    <xf numFmtId="0" fontId="30" fillId="0" borderId="0" xfId="131" applyFont="1" applyFill="1" applyAlignment="1">
      <alignment horizontal="right" wrapText="1"/>
    </xf>
    <xf numFmtId="179" fontId="30" fillId="0" borderId="0" xfId="128" applyNumberFormat="1" applyFont="1" applyFill="1" applyAlignment="1">
      <alignment horizontal="right"/>
    </xf>
    <xf numFmtId="179" fontId="30" fillId="0" borderId="0" xfId="128" applyNumberFormat="1" applyFont="1" applyFill="1" applyAlignment="1">
      <alignment horizontal="right" wrapText="1"/>
    </xf>
    <xf numFmtId="0" fontId="30" fillId="0" borderId="0" xfId="128" applyFont="1" applyFill="1" applyAlignment="1">
      <alignment horizontal="right" wrapText="1"/>
    </xf>
    <xf numFmtId="185" fontId="30" fillId="0" borderId="0" xfId="128" applyNumberFormat="1" applyFont="1" applyFill="1" applyAlignment="1">
      <alignment horizontal="right"/>
    </xf>
    <xf numFmtId="185" fontId="30" fillId="0" borderId="0" xfId="128" applyNumberFormat="1" applyFont="1" applyFill="1" applyAlignment="1">
      <alignment horizontal="right" wrapText="1"/>
    </xf>
    <xf numFmtId="181" fontId="30" fillId="0" borderId="0" xfId="128" applyNumberFormat="1" applyFont="1" applyFill="1"/>
    <xf numFmtId="181" fontId="30" fillId="0" borderId="0" xfId="128" applyNumberFormat="1" applyFont="1" applyFill="1" applyAlignment="1">
      <alignment wrapText="1"/>
    </xf>
    <xf numFmtId="0" fontId="27" fillId="0" borderId="0" xfId="128" applyFont="1" applyFill="1"/>
    <xf numFmtId="185" fontId="27" fillId="0" borderId="0" xfId="128" applyNumberFormat="1" applyFont="1" applyFill="1"/>
    <xf numFmtId="0" fontId="27" fillId="0" borderId="0" xfId="128" applyFont="1" applyFill="1" applyAlignment="1">
      <alignment horizontal="right"/>
    </xf>
    <xf numFmtId="0" fontId="27" fillId="0" borderId="0" xfId="128" applyFont="1" applyFill="1" applyBorder="1"/>
    <xf numFmtId="181" fontId="27" fillId="0" borderId="0" xfId="128" applyNumberFormat="1" applyFont="1" applyFill="1"/>
    <xf numFmtId="185" fontId="27" fillId="0" borderId="0" xfId="128" applyNumberFormat="1" applyFont="1" applyFill="1" applyAlignment="1">
      <alignment horizontal="right"/>
    </xf>
    <xf numFmtId="0" fontId="27" fillId="0" borderId="0" xfId="128" applyFont="1" applyFill="1" applyAlignment="1">
      <alignment vertical="center"/>
    </xf>
    <xf numFmtId="0" fontId="27" fillId="0" borderId="0" xfId="128" applyFont="1" applyFill="1" applyBorder="1" applyAlignment="1">
      <alignment vertical="center"/>
    </xf>
    <xf numFmtId="0" fontId="27" fillId="0" borderId="0" xfId="128" applyFont="1" applyFill="1" applyAlignment="1">
      <alignment horizontal="left" vertical="center"/>
    </xf>
    <xf numFmtId="0" fontId="27" fillId="0" borderId="0" xfId="132" applyFont="1" applyFill="1"/>
    <xf numFmtId="177" fontId="27" fillId="0" borderId="0" xfId="132" applyNumberFormat="1" applyFont="1" applyFill="1"/>
    <xf numFmtId="180" fontId="27" fillId="0" borderId="0" xfId="132" applyNumberFormat="1" applyFont="1" applyFill="1"/>
    <xf numFmtId="0" fontId="27" fillId="0" borderId="0" xfId="132" applyFont="1" applyFill="1" applyBorder="1"/>
    <xf numFmtId="0" fontId="29" fillId="0" borderId="0" xfId="132" applyFont="1" applyFill="1"/>
    <xf numFmtId="0" fontId="29" fillId="0" borderId="0" xfId="128" applyFont="1" applyFill="1"/>
    <xf numFmtId="0" fontId="29" fillId="0" borderId="23" xfId="132" applyFont="1" applyFill="1" applyBorder="1" applyAlignment="1"/>
    <xf numFmtId="0" fontId="29" fillId="0" borderId="23" xfId="128" applyFont="1" applyFill="1" applyBorder="1" applyAlignment="1"/>
    <xf numFmtId="0" fontId="29" fillId="0" borderId="0" xfId="128" applyFont="1" applyFill="1" applyBorder="1" applyAlignment="1"/>
    <xf numFmtId="0" fontId="27" fillId="0" borderId="0" xfId="128" applyFont="1" applyFill="1" applyAlignment="1">
      <alignment horizontal="center" vertical="center" shrinkToFit="1"/>
    </xf>
    <xf numFmtId="0" fontId="27" fillId="0" borderId="0" xfId="128" applyFont="1" applyFill="1" applyAlignment="1">
      <alignment horizontal="center" vertical="center"/>
    </xf>
    <xf numFmtId="180" fontId="27" fillId="0" borderId="0" xfId="132" quotePrefix="1" applyNumberFormat="1" applyFont="1" applyFill="1" applyBorder="1" applyAlignment="1">
      <alignment vertical="center"/>
    </xf>
    <xf numFmtId="0" fontId="27" fillId="0" borderId="0" xfId="132" applyFont="1" applyFill="1" applyAlignment="1">
      <alignment vertical="center"/>
    </xf>
    <xf numFmtId="0" fontId="27" fillId="0" borderId="0" xfId="132" applyFont="1" applyFill="1" applyBorder="1" applyAlignment="1">
      <alignment vertical="center"/>
    </xf>
    <xf numFmtId="0" fontId="34" fillId="0" borderId="0" xfId="128" applyFont="1" applyFill="1"/>
    <xf numFmtId="0" fontId="35" fillId="0" borderId="0" xfId="132" applyFont="1" applyFill="1"/>
    <xf numFmtId="177" fontId="35" fillId="0" borderId="0" xfId="132" applyNumberFormat="1" applyFont="1" applyFill="1"/>
    <xf numFmtId="180" fontId="35" fillId="0" borderId="0" xfId="132" applyNumberFormat="1" applyFont="1" applyFill="1"/>
    <xf numFmtId="0" fontId="35" fillId="0" borderId="0" xfId="132" applyFont="1" applyFill="1" applyBorder="1"/>
    <xf numFmtId="0" fontId="35" fillId="0" borderId="0" xfId="128" applyFont="1" applyFill="1"/>
    <xf numFmtId="0" fontId="27" fillId="0" borderId="0" xfId="130" applyFont="1" applyFill="1" applyBorder="1" applyAlignment="1">
      <alignment vertical="center"/>
    </xf>
    <xf numFmtId="0" fontId="27" fillId="0" borderId="0" xfId="130" applyFont="1" applyFill="1" applyAlignment="1">
      <alignment vertical="center"/>
    </xf>
    <xf numFmtId="0" fontId="32" fillId="0" borderId="0" xfId="128" applyFont="1" applyFill="1" applyAlignment="1">
      <alignment vertical="center" textRotation="180" wrapText="1"/>
    </xf>
    <xf numFmtId="0" fontId="27" fillId="0" borderId="0" xfId="130" applyFont="1" applyFill="1" applyAlignment="1">
      <alignment horizontal="right" vertical="center"/>
    </xf>
    <xf numFmtId="0" fontId="30" fillId="0" borderId="11" xfId="128" applyFont="1" applyFill="1" applyBorder="1" applyAlignment="1">
      <alignment vertical="center"/>
    </xf>
    <xf numFmtId="0" fontId="27" fillId="0" borderId="0" xfId="128" applyFont="1" applyFill="1" applyAlignment="1">
      <alignment horizontal="left"/>
    </xf>
    <xf numFmtId="176" fontId="27" fillId="0" borderId="0" xfId="128" applyNumberFormat="1" applyFont="1" applyFill="1"/>
    <xf numFmtId="180" fontId="27" fillId="0" borderId="0" xfId="128" applyNumberFormat="1" applyFont="1" applyFill="1"/>
    <xf numFmtId="179" fontId="27" fillId="0" borderId="0" xfId="128" applyNumberFormat="1" applyFont="1" applyFill="1" applyAlignment="1">
      <alignment vertical="center"/>
    </xf>
    <xf numFmtId="179" fontId="27" fillId="0" borderId="0" xfId="128" applyNumberFormat="1" applyFont="1" applyFill="1" applyBorder="1" applyAlignment="1">
      <alignment vertical="center"/>
    </xf>
    <xf numFmtId="180" fontId="27" fillId="0" borderId="0" xfId="128" applyNumberFormat="1" applyFont="1" applyFill="1" applyAlignment="1">
      <alignment vertical="center"/>
    </xf>
    <xf numFmtId="0" fontId="28" fillId="0" borderId="0" xfId="128" applyFont="1" applyFill="1" applyAlignment="1">
      <alignment horizontal="left"/>
    </xf>
    <xf numFmtId="0" fontId="30" fillId="0" borderId="48" xfId="128" applyFont="1" applyFill="1" applyBorder="1" applyAlignment="1">
      <alignment horizontal="center"/>
    </xf>
    <xf numFmtId="0" fontId="30" fillId="0" borderId="23" xfId="128" applyFont="1" applyFill="1" applyBorder="1" applyAlignment="1">
      <alignment horizontal="center" vertical="top"/>
    </xf>
    <xf numFmtId="0" fontId="30" fillId="0" borderId="0" xfId="128" applyFont="1" applyFill="1" applyAlignment="1">
      <alignment horizontal="left" vertical="top"/>
    </xf>
    <xf numFmtId="0" fontId="30" fillId="0" borderId="50" xfId="128" applyFont="1" applyFill="1" applyBorder="1" applyAlignment="1">
      <alignment vertical="center"/>
    </xf>
    <xf numFmtId="180" fontId="28" fillId="0" borderId="0" xfId="128" applyNumberFormat="1" applyFont="1" applyFill="1"/>
    <xf numFmtId="179" fontId="28" fillId="0" borderId="0" xfId="128" applyNumberFormat="1" applyFont="1" applyFill="1" applyAlignment="1">
      <alignment vertical="center"/>
    </xf>
    <xf numFmtId="179" fontId="28" fillId="0" borderId="0" xfId="128" applyNumberFormat="1" applyFont="1" applyFill="1" applyBorder="1" applyAlignment="1">
      <alignment vertical="center"/>
    </xf>
    <xf numFmtId="180" fontId="28" fillId="0" borderId="0" xfId="128" applyNumberFormat="1" applyFont="1" applyFill="1" applyAlignment="1">
      <alignment vertical="center"/>
    </xf>
    <xf numFmtId="184" fontId="30" fillId="0" borderId="53" xfId="128" applyNumberFormat="1" applyFont="1" applyFill="1" applyBorder="1" applyAlignment="1">
      <alignment vertical="center"/>
    </xf>
    <xf numFmtId="0" fontId="36" fillId="0" borderId="0" xfId="129" applyFont="1" applyFill="1" applyAlignment="1">
      <alignment vertical="center"/>
    </xf>
    <xf numFmtId="0" fontId="36" fillId="0" borderId="0" xfId="129" applyFont="1" applyFill="1" applyAlignment="1">
      <alignment horizontal="center" vertical="center"/>
    </xf>
    <xf numFmtId="0" fontId="38" fillId="0" borderId="0" xfId="129" quotePrefix="1" applyFont="1" applyFill="1" applyAlignment="1">
      <alignment horizontal="center" vertical="center"/>
    </xf>
    <xf numFmtId="0" fontId="1" fillId="0" borderId="0" xfId="129" applyFont="1" applyFill="1"/>
    <xf numFmtId="181" fontId="36" fillId="0" borderId="0" xfId="129" applyNumberFormat="1" applyFont="1" applyFill="1" applyAlignment="1">
      <alignment vertical="center"/>
    </xf>
    <xf numFmtId="181" fontId="38" fillId="0" borderId="0" xfId="129" quotePrefix="1" applyNumberFormat="1" applyFont="1" applyFill="1" applyAlignment="1">
      <alignment horizontal="center" vertical="center"/>
    </xf>
    <xf numFmtId="181" fontId="36" fillId="0" borderId="0" xfId="129" applyNumberFormat="1" applyFont="1" applyFill="1" applyAlignment="1">
      <alignment horizontal="center" vertical="center"/>
    </xf>
    <xf numFmtId="181" fontId="1" fillId="0" borderId="0" xfId="129" applyNumberFormat="1" applyFont="1" applyFill="1"/>
    <xf numFmtId="0" fontId="1" fillId="0" borderId="0" xfId="129" applyFont="1" applyFill="1" applyAlignment="1">
      <alignment horizontal="center"/>
    </xf>
    <xf numFmtId="0" fontId="28" fillId="0" borderId="0" xfId="128" applyFont="1" applyFill="1" applyBorder="1" applyAlignment="1">
      <alignment horizontal="centerContinuous" vertical="center"/>
    </xf>
    <xf numFmtId="0" fontId="28" fillId="0" borderId="0" xfId="128" applyFont="1" applyFill="1" applyBorder="1"/>
    <xf numFmtId="0" fontId="28" fillId="0" borderId="59" xfId="128" applyFont="1" applyFill="1" applyBorder="1" applyAlignment="1">
      <alignment horizontal="center" vertical="center" shrinkToFit="1"/>
    </xf>
    <xf numFmtId="0" fontId="28" fillId="0" borderId="0" xfId="128" applyFont="1" applyFill="1" applyBorder="1" applyAlignment="1">
      <alignment horizontal="center" vertical="center" shrinkToFit="1"/>
    </xf>
    <xf numFmtId="0" fontId="28" fillId="0" borderId="0" xfId="128" applyFont="1" applyFill="1" applyBorder="1" applyAlignment="1">
      <alignment horizontal="center" shrinkToFit="1"/>
    </xf>
    <xf numFmtId="0" fontId="28" fillId="0" borderId="0" xfId="128" quotePrefix="1" applyFont="1" applyFill="1" applyBorder="1" applyAlignment="1">
      <alignment horizontal="center" vertical="center" shrinkToFit="1"/>
    </xf>
    <xf numFmtId="0" fontId="28" fillId="0" borderId="0" xfId="128" applyFont="1" applyFill="1" applyBorder="1" applyAlignment="1">
      <alignment horizontal="right" shrinkToFit="1"/>
    </xf>
    <xf numFmtId="186" fontId="28" fillId="0" borderId="10" xfId="128" applyNumberFormat="1" applyFont="1" applyFill="1" applyBorder="1" applyAlignment="1">
      <alignment horizontal="right" vertical="center"/>
    </xf>
    <xf numFmtId="49" fontId="28" fillId="0" borderId="10" xfId="128" applyNumberFormat="1" applyFont="1" applyFill="1" applyBorder="1" applyAlignment="1">
      <alignment horizontal="right" vertical="center"/>
    </xf>
    <xf numFmtId="49" fontId="28" fillId="0" borderId="51" xfId="128" applyNumberFormat="1" applyFont="1" applyFill="1" applyBorder="1" applyAlignment="1">
      <alignment horizontal="right" vertical="center"/>
    </xf>
    <xf numFmtId="0" fontId="39" fillId="0" borderId="0" xfId="128" applyFont="1" applyFill="1"/>
    <xf numFmtId="0" fontId="29" fillId="0" borderId="60" xfId="132" quotePrefix="1" applyNumberFormat="1" applyFont="1" applyFill="1" applyBorder="1" applyAlignment="1">
      <alignment horizontal="center" vertical="center"/>
    </xf>
    <xf numFmtId="0" fontId="29" fillId="0" borderId="10" xfId="132" quotePrefix="1" applyNumberFormat="1" applyFont="1" applyFill="1" applyBorder="1" applyAlignment="1">
      <alignment horizontal="center" vertical="center"/>
    </xf>
    <xf numFmtId="0" fontId="41" fillId="0" borderId="0" xfId="128" applyFont="1" applyFill="1"/>
    <xf numFmtId="186" fontId="29" fillId="0" borderId="60" xfId="132" quotePrefix="1" applyNumberFormat="1" applyFont="1" applyFill="1" applyBorder="1" applyAlignment="1">
      <alignment horizontal="center" vertical="center"/>
    </xf>
    <xf numFmtId="49" fontId="30" fillId="0" borderId="0" xfId="128" applyNumberFormat="1" applyFont="1" applyFill="1" applyBorder="1" applyAlignment="1">
      <alignment vertical="center"/>
    </xf>
    <xf numFmtId="177" fontId="29" fillId="0" borderId="39" xfId="130" applyNumberFormat="1" applyFont="1" applyFill="1" applyBorder="1" applyAlignment="1">
      <alignment horizontal="center" vertical="center"/>
    </xf>
    <xf numFmtId="177" fontId="29" fillId="0" borderId="41" xfId="130" applyNumberFormat="1" applyFont="1" applyFill="1" applyBorder="1" applyAlignment="1">
      <alignment horizontal="center" vertical="center"/>
    </xf>
    <xf numFmtId="177" fontId="29" fillId="0" borderId="42" xfId="130" applyNumberFormat="1" applyFont="1" applyFill="1" applyBorder="1" applyAlignment="1">
      <alignment horizontal="center" vertical="center"/>
    </xf>
    <xf numFmtId="177" fontId="29" fillId="0" borderId="63" xfId="130" quotePrefix="1" applyNumberFormat="1" applyFont="1" applyFill="1" applyBorder="1" applyAlignment="1">
      <alignment horizontal="center" vertical="center"/>
    </xf>
    <xf numFmtId="177" fontId="29" fillId="0" borderId="41" xfId="130" quotePrefix="1" applyNumberFormat="1" applyFont="1" applyFill="1" applyBorder="1" applyAlignment="1">
      <alignment horizontal="center" vertical="center"/>
    </xf>
    <xf numFmtId="177" fontId="29" fillId="0" borderId="40" xfId="130" quotePrefix="1" applyNumberFormat="1" applyFont="1" applyFill="1" applyBorder="1" applyAlignment="1">
      <alignment horizontal="center" vertical="center"/>
    </xf>
    <xf numFmtId="177" fontId="36" fillId="0" borderId="65" xfId="129" applyNumberFormat="1" applyFont="1" applyFill="1" applyBorder="1" applyAlignment="1">
      <alignment horizontal="center" vertical="center" wrapText="1"/>
    </xf>
    <xf numFmtId="181" fontId="36" fillId="0" borderId="66" xfId="129" applyNumberFormat="1" applyFont="1" applyFill="1" applyBorder="1" applyAlignment="1">
      <alignment horizontal="center" vertical="center" wrapText="1"/>
    </xf>
    <xf numFmtId="177" fontId="36" fillId="0" borderId="67" xfId="129" applyNumberFormat="1" applyFont="1" applyFill="1" applyBorder="1" applyAlignment="1">
      <alignment horizontal="center" vertical="center" wrapText="1"/>
    </xf>
    <xf numFmtId="181" fontId="36" fillId="0" borderId="68" xfId="129" applyNumberFormat="1" applyFont="1" applyFill="1" applyBorder="1" applyAlignment="1">
      <alignment horizontal="center" vertical="center" wrapText="1"/>
    </xf>
    <xf numFmtId="177" fontId="36" fillId="0" borderId="69" xfId="129" applyNumberFormat="1" applyFont="1" applyFill="1" applyBorder="1" applyAlignment="1">
      <alignment horizontal="center" vertical="center"/>
    </xf>
    <xf numFmtId="177" fontId="36" fillId="0" borderId="70" xfId="129" applyNumberFormat="1" applyFont="1" applyFill="1" applyBorder="1" applyAlignment="1">
      <alignment horizontal="center" vertical="center"/>
    </xf>
    <xf numFmtId="0" fontId="33" fillId="0" borderId="75" xfId="129" applyFont="1" applyFill="1" applyBorder="1"/>
    <xf numFmtId="0" fontId="33" fillId="0" borderId="76" xfId="129" applyFont="1" applyFill="1" applyBorder="1"/>
    <xf numFmtId="0" fontId="33" fillId="0" borderId="79" xfId="129" applyFont="1" applyFill="1" applyBorder="1"/>
    <xf numFmtId="0" fontId="33" fillId="0" borderId="80" xfId="129" applyFont="1" applyFill="1" applyBorder="1"/>
    <xf numFmtId="0" fontId="42" fillId="0" borderId="16" xfId="128" applyFont="1" applyFill="1" applyBorder="1" applyAlignment="1">
      <alignment vertical="center"/>
    </xf>
    <xf numFmtId="0" fontId="42" fillId="0" borderId="11" xfId="128" applyFont="1" applyFill="1" applyBorder="1" applyAlignment="1">
      <alignment vertical="center"/>
    </xf>
    <xf numFmtId="0" fontId="42" fillId="0" borderId="0" xfId="128" applyFont="1" applyFill="1" applyAlignment="1">
      <alignment vertical="center"/>
    </xf>
    <xf numFmtId="0" fontId="30" fillId="0" borderId="29" xfId="128" applyFont="1" applyFill="1" applyBorder="1" applyAlignment="1">
      <alignment horizontal="center" vertical="top"/>
    </xf>
    <xf numFmtId="0" fontId="30" fillId="0" borderId="26" xfId="128" applyFont="1" applyFill="1" applyBorder="1" applyAlignment="1">
      <alignment horizontal="center"/>
    </xf>
    <xf numFmtId="0" fontId="30" fillId="0" borderId="59" xfId="128" applyFont="1" applyFill="1" applyBorder="1" applyAlignment="1">
      <alignment horizontal="center"/>
    </xf>
    <xf numFmtId="0" fontId="30" fillId="0" borderId="50" xfId="128" applyFont="1" applyFill="1" applyBorder="1" applyAlignment="1">
      <alignment horizontal="center" vertical="top"/>
    </xf>
    <xf numFmtId="180" fontId="30" fillId="0" borderId="54" xfId="128" applyNumberFormat="1" applyFont="1" applyFill="1" applyBorder="1" applyAlignment="1">
      <alignment horizontal="center"/>
    </xf>
    <xf numFmtId="180" fontId="30" fillId="0" borderId="34" xfId="128" applyNumberFormat="1" applyFont="1" applyFill="1" applyBorder="1" applyAlignment="1">
      <alignment horizontal="center" vertical="top"/>
    </xf>
    <xf numFmtId="0" fontId="30" fillId="0" borderId="54" xfId="128" applyFont="1" applyFill="1" applyBorder="1" applyAlignment="1">
      <alignment horizontal="center"/>
    </xf>
    <xf numFmtId="0" fontId="30" fillId="0" borderId="34" xfId="128" applyFont="1" applyFill="1" applyBorder="1" applyAlignment="1">
      <alignment horizontal="center" vertical="top"/>
    </xf>
    <xf numFmtId="0" fontId="30" fillId="0" borderId="59" xfId="128" applyFont="1" applyFill="1" applyBorder="1" applyAlignment="1">
      <alignment horizontal="center" wrapText="1"/>
    </xf>
    <xf numFmtId="0" fontId="28" fillId="0" borderId="84" xfId="128" quotePrefix="1" applyFont="1" applyFill="1" applyBorder="1" applyAlignment="1">
      <alignment horizontal="center" vertical="center" shrinkToFit="1"/>
    </xf>
    <xf numFmtId="0" fontId="28" fillId="0" borderId="54" xfId="128" applyFont="1" applyFill="1" applyBorder="1" applyAlignment="1">
      <alignment horizontal="center" vertical="center" shrinkToFit="1"/>
    </xf>
    <xf numFmtId="0" fontId="28" fillId="0" borderId="34" xfId="128" applyFont="1" applyFill="1" applyBorder="1" applyAlignment="1">
      <alignment horizontal="center" vertical="center" shrinkToFit="1"/>
    </xf>
    <xf numFmtId="185" fontId="28" fillId="0" borderId="59" xfId="128" applyNumberFormat="1" applyFont="1" applyFill="1" applyBorder="1" applyAlignment="1">
      <alignment horizontal="center" vertical="center" shrinkToFit="1"/>
    </xf>
    <xf numFmtId="185" fontId="28" fillId="0" borderId="84" xfId="128" quotePrefix="1" applyNumberFormat="1" applyFont="1" applyFill="1" applyBorder="1" applyAlignment="1">
      <alignment horizontal="center" vertical="center" shrinkToFit="1"/>
    </xf>
    <xf numFmtId="0" fontId="30" fillId="0" borderId="25" xfId="128" applyFont="1" applyFill="1" applyBorder="1" applyAlignment="1">
      <alignment horizontal="center" vertical="center" shrinkToFit="1"/>
    </xf>
    <xf numFmtId="0" fontId="28" fillId="0" borderId="28" xfId="128" quotePrefix="1" applyFont="1" applyFill="1" applyBorder="1" applyAlignment="1">
      <alignment horizontal="center" vertical="center" shrinkToFit="1"/>
    </xf>
    <xf numFmtId="0" fontId="28" fillId="0" borderId="34" xfId="128" quotePrefix="1" applyFont="1" applyFill="1" applyBorder="1" applyAlignment="1">
      <alignment horizontal="right" vertical="center" shrinkToFit="1"/>
    </xf>
    <xf numFmtId="0" fontId="28" fillId="0" borderId="34" xfId="128" quotePrefix="1" applyFont="1" applyFill="1" applyBorder="1" applyAlignment="1">
      <alignment horizontal="center" vertical="center" shrinkToFit="1"/>
    </xf>
    <xf numFmtId="185" fontId="28" fillId="0" borderId="48" xfId="128" applyNumberFormat="1" applyFont="1" applyFill="1" applyBorder="1" applyAlignment="1">
      <alignment horizontal="center" vertical="center" shrinkToFit="1"/>
    </xf>
    <xf numFmtId="185" fontId="28" fillId="0" borderId="0" xfId="128" quotePrefix="1" applyNumberFormat="1" applyFont="1" applyFill="1" applyBorder="1" applyAlignment="1">
      <alignment horizontal="center" vertical="center" shrinkToFit="1"/>
    </xf>
    <xf numFmtId="181" fontId="28" fillId="0" borderId="28" xfId="128" quotePrefix="1" applyNumberFormat="1" applyFont="1" applyFill="1" applyBorder="1" applyAlignment="1">
      <alignment horizontal="center" vertical="center" shrinkToFit="1"/>
    </xf>
    <xf numFmtId="0" fontId="30" fillId="0" borderId="50" xfId="128" quotePrefix="1" applyFont="1" applyFill="1" applyBorder="1" applyAlignment="1">
      <alignment horizontal="center" vertical="center"/>
    </xf>
    <xf numFmtId="0" fontId="30" fillId="0" borderId="54" xfId="128" applyFont="1" applyFill="1" applyBorder="1" applyAlignment="1">
      <alignment horizontal="center" vertical="center" shrinkToFit="1"/>
    </xf>
    <xf numFmtId="0" fontId="30" fillId="0" borderId="34" xfId="128" applyFont="1" applyFill="1" applyBorder="1" applyAlignment="1">
      <alignment horizontal="center" vertical="center" shrinkToFit="1"/>
    </xf>
    <xf numFmtId="0" fontId="30" fillId="0" borderId="59" xfId="128" applyFont="1" applyFill="1" applyBorder="1" applyAlignment="1">
      <alignment horizontal="center" vertical="center"/>
    </xf>
    <xf numFmtId="0" fontId="30" fillId="0" borderId="28" xfId="128" quotePrefix="1" applyFont="1" applyFill="1" applyBorder="1" applyAlignment="1">
      <alignment horizontal="center" vertical="center"/>
    </xf>
    <xf numFmtId="0" fontId="30" fillId="0" borderId="34" xfId="128" applyFont="1" applyFill="1" applyBorder="1" applyAlignment="1">
      <alignment horizontal="center" vertical="center"/>
    </xf>
    <xf numFmtId="0" fontId="30" fillId="0" borderId="48" xfId="128" applyFont="1" applyFill="1" applyBorder="1" applyAlignment="1">
      <alignment horizontal="center" vertical="center"/>
    </xf>
    <xf numFmtId="0" fontId="30" fillId="0" borderId="23" xfId="128" quotePrefix="1" applyFont="1" applyFill="1" applyBorder="1" applyAlignment="1">
      <alignment horizontal="center" vertical="center"/>
    </xf>
    <xf numFmtId="0" fontId="30" fillId="0" borderId="34" xfId="128" quotePrefix="1" applyFont="1" applyFill="1" applyBorder="1" applyAlignment="1">
      <alignment horizontal="center" vertical="center" shrinkToFit="1"/>
    </xf>
    <xf numFmtId="0" fontId="30" fillId="0" borderId="37" xfId="128" quotePrefix="1" applyFont="1" applyFill="1" applyBorder="1" applyAlignment="1">
      <alignment horizontal="center" vertical="center"/>
    </xf>
    <xf numFmtId="0" fontId="29" fillId="0" borderId="59" xfId="128" applyFont="1" applyFill="1" applyBorder="1" applyAlignment="1">
      <alignment horizontal="center" vertical="center" shrinkToFit="1"/>
    </xf>
    <xf numFmtId="0" fontId="29" fillId="0" borderId="50" xfId="128" quotePrefix="1" applyFont="1" applyFill="1" applyBorder="1" applyAlignment="1">
      <alignment horizontal="center" vertical="center"/>
    </xf>
    <xf numFmtId="0" fontId="29" fillId="0" borderId="54" xfId="128" applyFont="1" applyFill="1" applyBorder="1" applyAlignment="1">
      <alignment horizontal="center" vertical="center" shrinkToFit="1"/>
    </xf>
    <xf numFmtId="0" fontId="29" fillId="0" borderId="34" xfId="128" applyFont="1" applyFill="1" applyBorder="1" applyAlignment="1">
      <alignment horizontal="center" vertical="center"/>
    </xf>
    <xf numFmtId="0" fontId="29" fillId="0" borderId="25" xfId="128" applyFont="1" applyFill="1" applyBorder="1" applyAlignment="1">
      <alignment horizontal="center" vertical="center" shrinkToFit="1"/>
    </xf>
    <xf numFmtId="0" fontId="29" fillId="0" borderId="28" xfId="128" quotePrefix="1" applyFont="1" applyFill="1" applyBorder="1" applyAlignment="1">
      <alignment horizontal="center" vertical="center"/>
    </xf>
    <xf numFmtId="0" fontId="29" fillId="0" borderId="34" xfId="128" quotePrefix="1" applyFont="1" applyFill="1" applyBorder="1" applyAlignment="1">
      <alignment horizontal="center" vertical="center"/>
    </xf>
    <xf numFmtId="0" fontId="29" fillId="0" borderId="48" xfId="128" applyFont="1" applyFill="1" applyBorder="1" applyAlignment="1">
      <alignment horizontal="center" vertical="center" shrinkToFit="1"/>
    </xf>
    <xf numFmtId="0" fontId="29" fillId="0" borderId="23" xfId="128" quotePrefix="1" applyFont="1" applyFill="1" applyBorder="1" applyAlignment="1">
      <alignment horizontal="center" vertical="center"/>
    </xf>
    <xf numFmtId="0" fontId="29" fillId="0" borderId="54" xfId="128" applyFont="1" applyFill="1" applyBorder="1" applyAlignment="1">
      <alignment horizontal="center" vertical="center"/>
    </xf>
    <xf numFmtId="0" fontId="29" fillId="0" borderId="62" xfId="128" applyFont="1" applyFill="1" applyBorder="1" applyAlignment="1">
      <alignment horizontal="center" vertical="center"/>
    </xf>
    <xf numFmtId="0" fontId="29" fillId="0" borderId="59" xfId="128" applyFont="1" applyFill="1" applyBorder="1" applyAlignment="1">
      <alignment horizontal="center" vertical="center"/>
    </xf>
    <xf numFmtId="0" fontId="29" fillId="0" borderId="84" xfId="128" quotePrefix="1" applyFont="1" applyFill="1" applyBorder="1" applyAlignment="1">
      <alignment horizontal="center" vertical="center"/>
    </xf>
    <xf numFmtId="0" fontId="27" fillId="0" borderId="25" xfId="128" applyFont="1" applyFill="1" applyBorder="1" applyAlignment="1">
      <alignment horizontal="center" vertical="center" shrinkToFit="1"/>
    </xf>
    <xf numFmtId="0" fontId="29" fillId="0" borderId="28" xfId="128" applyFont="1" applyFill="1" applyBorder="1" applyAlignment="1">
      <alignment horizontal="center" vertical="center"/>
    </xf>
    <xf numFmtId="0" fontId="29" fillId="0" borderId="0" xfId="128" quotePrefix="1" applyFont="1" applyFill="1" applyBorder="1" applyAlignment="1">
      <alignment horizontal="center" vertical="center"/>
    </xf>
    <xf numFmtId="0" fontId="29" fillId="0" borderId="62" xfId="128" quotePrefix="1" applyFont="1" applyFill="1" applyBorder="1" applyAlignment="1">
      <alignment horizontal="center" vertical="center"/>
    </xf>
    <xf numFmtId="0" fontId="29" fillId="0" borderId="48" xfId="128" applyFont="1" applyFill="1" applyBorder="1" applyAlignment="1">
      <alignment horizontal="center" vertical="center"/>
    </xf>
    <xf numFmtId="49" fontId="24" fillId="0" borderId="0" xfId="128" applyNumberFormat="1" applyFont="1" applyFill="1" applyAlignment="1">
      <alignment vertical="center" textRotation="180" wrapText="1"/>
    </xf>
    <xf numFmtId="0" fontId="33" fillId="24" borderId="75" xfId="129" applyFont="1" applyFill="1" applyBorder="1"/>
    <xf numFmtId="0" fontId="33" fillId="24" borderId="76" xfId="129" applyFont="1" applyFill="1" applyBorder="1"/>
    <xf numFmtId="0" fontId="43" fillId="0" borderId="0" xfId="129" applyFont="1" applyFill="1" applyAlignment="1">
      <alignment horizontal="right" vertical="center"/>
    </xf>
    <xf numFmtId="0" fontId="30" fillId="0" borderId="51" xfId="128" applyFont="1" applyFill="1" applyBorder="1" applyAlignment="1">
      <alignment vertical="center"/>
    </xf>
    <xf numFmtId="0" fontId="44" fillId="0" borderId="23" xfId="137" applyFont="1" applyBorder="1" applyAlignment="1">
      <alignment vertical="center" shrinkToFit="1"/>
    </xf>
    <xf numFmtId="0" fontId="44" fillId="0" borderId="11" xfId="137" applyFont="1" applyBorder="1" applyAlignment="1">
      <alignment vertical="center" shrinkToFit="1"/>
    </xf>
    <xf numFmtId="181" fontId="45" fillId="0" borderId="27" xfId="128" applyNumberFormat="1" applyFont="1" applyFill="1" applyBorder="1" applyAlignment="1">
      <alignment vertical="center" shrinkToFit="1"/>
    </xf>
    <xf numFmtId="181" fontId="45" fillId="0" borderId="38" xfId="128" applyNumberFormat="1" applyFont="1" applyFill="1" applyBorder="1" applyAlignment="1">
      <alignment vertical="center" shrinkToFit="1"/>
    </xf>
    <xf numFmtId="181" fontId="45" fillId="0" borderId="28" xfId="128" applyNumberFormat="1" applyFont="1" applyFill="1" applyBorder="1" applyAlignment="1">
      <alignment vertical="center" shrinkToFit="1"/>
    </xf>
    <xf numFmtId="177" fontId="45" fillId="0" borderId="24" xfId="128" applyNumberFormat="1" applyFont="1" applyFill="1" applyBorder="1" applyAlignment="1">
      <alignment horizontal="left" vertical="center" shrinkToFit="1"/>
    </xf>
    <xf numFmtId="177" fontId="45" fillId="0" borderId="33" xfId="128" applyNumberFormat="1" applyFont="1" applyFill="1" applyBorder="1" applyAlignment="1">
      <alignment horizontal="left" vertical="center" shrinkToFit="1"/>
    </xf>
    <xf numFmtId="177" fontId="45" fillId="0" borderId="23" xfId="128" applyNumberFormat="1" applyFont="1" applyFill="1" applyBorder="1" applyAlignment="1">
      <alignment horizontal="left" vertical="center" shrinkToFit="1"/>
    </xf>
    <xf numFmtId="179" fontId="47" fillId="0" borderId="10" xfId="128" applyNumberFormat="1" applyFont="1" applyFill="1" applyBorder="1" applyAlignment="1">
      <alignment vertical="center" shrinkToFit="1"/>
    </xf>
    <xf numFmtId="184" fontId="47" fillId="0" borderId="12" xfId="128" applyNumberFormat="1" applyFont="1" applyFill="1" applyBorder="1" applyAlignment="1">
      <alignment vertical="center" shrinkToFit="1"/>
    </xf>
    <xf numFmtId="179" fontId="47" fillId="0" borderId="13" xfId="128" applyNumberFormat="1" applyFont="1" applyFill="1" applyBorder="1" applyAlignment="1">
      <alignment vertical="center" shrinkToFit="1"/>
    </xf>
    <xf numFmtId="184" fontId="47" fillId="0" borderId="14" xfId="128" applyNumberFormat="1" applyFont="1" applyFill="1" applyBorder="1" applyAlignment="1">
      <alignment vertical="center" shrinkToFit="1"/>
    </xf>
    <xf numFmtId="184" fontId="47" fillId="0" borderId="15" xfId="128" applyNumberFormat="1" applyFont="1" applyFill="1" applyBorder="1" applyAlignment="1">
      <alignment vertical="center" shrinkToFit="1"/>
    </xf>
    <xf numFmtId="184" fontId="47" fillId="0" borderId="11" xfId="128" applyNumberFormat="1" applyFont="1" applyFill="1" applyBorder="1" applyAlignment="1">
      <alignment vertical="center" shrinkToFit="1"/>
    </xf>
    <xf numFmtId="184" fontId="47" fillId="0" borderId="12" xfId="128" applyNumberFormat="1" applyFont="1" applyFill="1" applyBorder="1" applyAlignment="1">
      <alignment horizontal="right" vertical="center" shrinkToFit="1"/>
    </xf>
    <xf numFmtId="184" fontId="47" fillId="0" borderId="11" xfId="128" applyNumberFormat="1" applyFont="1" applyFill="1" applyBorder="1" applyAlignment="1">
      <alignment horizontal="right" vertical="center" shrinkToFit="1"/>
    </xf>
    <xf numFmtId="179" fontId="47" fillId="0" borderId="16" xfId="128" applyNumberFormat="1" applyFont="1" applyFill="1" applyBorder="1" applyAlignment="1">
      <alignment vertical="center" shrinkToFit="1"/>
    </xf>
    <xf numFmtId="184" fontId="47" fillId="0" borderId="19" xfId="128" applyNumberFormat="1" applyFont="1" applyFill="1" applyBorder="1" applyAlignment="1">
      <alignment vertical="center" shrinkToFit="1"/>
    </xf>
    <xf numFmtId="179" fontId="47" fillId="0" borderId="17" xfId="128" applyNumberFormat="1" applyFont="1" applyFill="1" applyBorder="1" applyAlignment="1">
      <alignment vertical="center" shrinkToFit="1"/>
    </xf>
    <xf numFmtId="184" fontId="47" fillId="0" borderId="20" xfId="128" applyNumberFormat="1" applyFont="1" applyFill="1" applyBorder="1" applyAlignment="1">
      <alignment vertical="center" shrinkToFit="1"/>
    </xf>
    <xf numFmtId="184" fontId="47" fillId="0" borderId="49" xfId="128" applyNumberFormat="1" applyFont="1" applyFill="1" applyBorder="1" applyAlignment="1">
      <alignment vertical="center" shrinkToFit="1"/>
    </xf>
    <xf numFmtId="184" fontId="47" fillId="0" borderId="18" xfId="128" applyNumberFormat="1" applyFont="1" applyFill="1" applyBorder="1" applyAlignment="1">
      <alignment vertical="center" shrinkToFit="1"/>
    </xf>
    <xf numFmtId="38" fontId="46" fillId="0" borderId="10" xfId="98" applyFont="1" applyFill="1" applyBorder="1" applyAlignment="1">
      <alignment vertical="center" shrinkToFit="1"/>
    </xf>
    <xf numFmtId="179" fontId="46" fillId="0" borderId="13" xfId="128" applyNumberFormat="1" applyFont="1" applyFill="1" applyBorder="1" applyAlignment="1">
      <alignment vertical="center" shrinkToFit="1"/>
    </xf>
    <xf numFmtId="179" fontId="46" fillId="0" borderId="10" xfId="128" applyNumberFormat="1" applyFont="1" applyFill="1" applyBorder="1" applyAlignment="1">
      <alignment vertical="center" shrinkToFit="1"/>
    </xf>
    <xf numFmtId="38" fontId="47" fillId="0" borderId="10" xfId="98" applyFont="1" applyFill="1" applyBorder="1" applyAlignment="1">
      <alignment vertical="center" shrinkToFit="1"/>
    </xf>
    <xf numFmtId="184" fontId="47" fillId="0" borderId="57" xfId="128" applyNumberFormat="1" applyFont="1" applyFill="1" applyBorder="1" applyAlignment="1">
      <alignment vertical="center" shrinkToFit="1"/>
    </xf>
    <xf numFmtId="38" fontId="47" fillId="0" borderId="51" xfId="98" applyFont="1" applyFill="1" applyBorder="1" applyAlignment="1">
      <alignment vertical="center" shrinkToFit="1"/>
    </xf>
    <xf numFmtId="184" fontId="47" fillId="0" borderId="29" xfId="128" applyNumberFormat="1" applyFont="1" applyFill="1" applyBorder="1" applyAlignment="1">
      <alignment vertical="center" shrinkToFit="1"/>
    </xf>
    <xf numFmtId="179" fontId="47" fillId="0" borderId="34" xfId="128" applyNumberFormat="1" applyFont="1" applyFill="1" applyBorder="1" applyAlignment="1">
      <alignment vertical="center" shrinkToFit="1"/>
    </xf>
    <xf numFmtId="179" fontId="47" fillId="0" borderId="51" xfId="128" applyNumberFormat="1" applyFont="1" applyFill="1" applyBorder="1" applyAlignment="1">
      <alignment vertical="center" shrinkToFit="1"/>
    </xf>
    <xf numFmtId="179" fontId="48" fillId="0" borderId="13" xfId="128" applyNumberFormat="1" applyFont="1" applyFill="1" applyBorder="1" applyAlignment="1">
      <alignment vertical="center" shrinkToFit="1"/>
    </xf>
    <xf numFmtId="179" fontId="48" fillId="0" borderId="34" xfId="128" applyNumberFormat="1" applyFont="1" applyFill="1" applyBorder="1" applyAlignment="1">
      <alignment vertical="center" shrinkToFit="1"/>
    </xf>
    <xf numFmtId="179" fontId="48" fillId="0" borderId="54" xfId="128" applyNumberFormat="1" applyFont="1" applyFill="1" applyBorder="1" applyAlignment="1">
      <alignment vertical="center" shrinkToFit="1"/>
    </xf>
    <xf numFmtId="181" fontId="48" fillId="0" borderId="25" xfId="128" applyNumberFormat="1" applyFont="1" applyFill="1" applyBorder="1" applyAlignment="1">
      <alignment vertical="center" shrinkToFit="1"/>
    </xf>
    <xf numFmtId="182" fontId="48" fillId="0" borderId="26" xfId="128" applyNumberFormat="1" applyFont="1" applyFill="1" applyBorder="1" applyAlignment="1">
      <alignment vertical="center" shrinkToFit="1"/>
    </xf>
    <xf numFmtId="182" fontId="48" fillId="0" borderId="55" xfId="128" applyNumberFormat="1" applyFont="1" applyFill="1" applyBorder="1" applyAlignment="1">
      <alignment vertical="center" shrinkToFit="1"/>
    </xf>
    <xf numFmtId="185" fontId="48" fillId="0" borderId="55" xfId="128" applyNumberFormat="1" applyFont="1" applyFill="1" applyBorder="1" applyAlignment="1">
      <alignment horizontal="right" vertical="center" shrinkToFit="1"/>
    </xf>
    <xf numFmtId="185" fontId="48" fillId="0" borderId="26" xfId="128" applyNumberFormat="1" applyFont="1" applyFill="1" applyBorder="1" applyAlignment="1">
      <alignment vertical="center" shrinkToFit="1"/>
    </xf>
    <xf numFmtId="181" fontId="48" fillId="0" borderId="56" xfId="128" applyNumberFormat="1" applyFont="1" applyFill="1" applyBorder="1" applyAlignment="1">
      <alignment vertical="center" shrinkToFit="1"/>
    </xf>
    <xf numFmtId="182" fontId="48" fillId="0" borderId="49" xfId="128" applyNumberFormat="1" applyFont="1" applyFill="1" applyBorder="1" applyAlignment="1">
      <alignment vertical="center" shrinkToFit="1"/>
    </xf>
    <xf numFmtId="179" fontId="48" fillId="0" borderId="36" xfId="128" applyNumberFormat="1" applyFont="1" applyFill="1" applyBorder="1" applyAlignment="1">
      <alignment horizontal="right" vertical="center" shrinkToFit="1"/>
    </xf>
    <xf numFmtId="181" fontId="48" fillId="0" borderId="27" xfId="128" applyNumberFormat="1" applyFont="1" applyFill="1" applyBorder="1" applyAlignment="1">
      <alignment vertical="center" shrinkToFit="1"/>
    </xf>
    <xf numFmtId="38" fontId="48" fillId="0" borderId="13" xfId="98" applyFont="1" applyFill="1" applyBorder="1" applyAlignment="1">
      <alignment vertical="center" shrinkToFit="1"/>
    </xf>
    <xf numFmtId="181" fontId="48" fillId="0" borderId="38" xfId="128" applyNumberFormat="1" applyFont="1" applyFill="1" applyBorder="1" applyAlignment="1">
      <alignment vertical="center" shrinkToFit="1"/>
    </xf>
    <xf numFmtId="182" fontId="48" fillId="0" borderId="15" xfId="128" applyNumberFormat="1" applyFont="1" applyFill="1" applyBorder="1" applyAlignment="1">
      <alignment vertical="center" shrinkToFit="1"/>
    </xf>
    <xf numFmtId="182" fontId="48" fillId="0" borderId="30" xfId="128" applyNumberFormat="1" applyFont="1" applyFill="1" applyBorder="1" applyAlignment="1">
      <alignment vertical="center" shrinkToFit="1"/>
    </xf>
    <xf numFmtId="181" fontId="48" fillId="0" borderId="58" xfId="128" applyNumberFormat="1" applyFont="1" applyFill="1" applyBorder="1" applyAlignment="1">
      <alignment vertical="center" shrinkToFit="1"/>
    </xf>
    <xf numFmtId="181" fontId="48" fillId="0" borderId="28" xfId="128" applyNumberFormat="1" applyFont="1" applyFill="1" applyBorder="1" applyAlignment="1">
      <alignment vertical="center" shrinkToFit="1"/>
    </xf>
    <xf numFmtId="182" fontId="48" fillId="0" borderId="29" xfId="128" applyNumberFormat="1" applyFont="1" applyFill="1" applyBorder="1" applyAlignment="1">
      <alignment vertical="center" shrinkToFit="1"/>
    </xf>
    <xf numFmtId="179" fontId="48" fillId="0" borderId="37" xfId="128" applyNumberFormat="1" applyFont="1" applyFill="1" applyBorder="1" applyAlignment="1">
      <alignment horizontal="right" vertical="center" shrinkToFit="1"/>
    </xf>
    <xf numFmtId="38" fontId="48" fillId="0" borderId="34" xfId="98" applyFont="1" applyFill="1" applyBorder="1" applyAlignment="1">
      <alignment vertical="center" shrinkToFit="1"/>
    </xf>
    <xf numFmtId="38" fontId="45" fillId="0" borderId="35" xfId="128" applyNumberFormat="1" applyFont="1" applyFill="1" applyBorder="1" applyAlignment="1">
      <alignment vertical="center" shrinkToFit="1"/>
    </xf>
    <xf numFmtId="181" fontId="45" fillId="0" borderId="43" xfId="128" applyNumberFormat="1" applyFont="1" applyFill="1" applyBorder="1" applyAlignment="1">
      <alignment vertical="center" shrinkToFit="1"/>
    </xf>
    <xf numFmtId="181" fontId="45" fillId="0" borderId="31" xfId="128" applyNumberFormat="1" applyFont="1" applyFill="1" applyBorder="1" applyAlignment="1">
      <alignment vertical="center" shrinkToFit="1"/>
    </xf>
    <xf numFmtId="181" fontId="45" fillId="0" borderId="15" xfId="128" applyNumberFormat="1" applyFont="1" applyFill="1" applyBorder="1" applyAlignment="1">
      <alignment vertical="center" shrinkToFit="1"/>
    </xf>
    <xf numFmtId="181" fontId="45" fillId="0" borderId="26" xfId="128" applyNumberFormat="1" applyFont="1" applyFill="1" applyBorder="1" applyAlignment="1">
      <alignment vertical="center" shrinkToFit="1"/>
    </xf>
    <xf numFmtId="38" fontId="45" fillId="0" borderId="36" xfId="128" applyNumberFormat="1" applyFont="1" applyFill="1" applyBorder="1" applyAlignment="1">
      <alignment vertical="center" shrinkToFit="1"/>
    </xf>
    <xf numFmtId="38" fontId="45" fillId="0" borderId="44" xfId="128" applyNumberFormat="1" applyFont="1" applyFill="1" applyBorder="1" applyAlignment="1">
      <alignment vertical="center" shrinkToFit="1"/>
    </xf>
    <xf numFmtId="181" fontId="45" fillId="0" borderId="30" xfId="128" applyNumberFormat="1" applyFont="1" applyFill="1" applyBorder="1" applyAlignment="1">
      <alignment vertical="center" shrinkToFit="1"/>
    </xf>
    <xf numFmtId="38" fontId="45" fillId="0" borderId="37" xfId="128" applyNumberFormat="1" applyFont="1" applyFill="1" applyBorder="1" applyAlignment="1">
      <alignment vertical="center" shrinkToFit="1"/>
    </xf>
    <xf numFmtId="181" fontId="45" fillId="0" borderId="29" xfId="128" applyNumberFormat="1" applyFont="1" applyFill="1" applyBorder="1" applyAlignment="1">
      <alignment vertical="center" shrinkToFit="1"/>
    </xf>
    <xf numFmtId="0" fontId="45" fillId="0" borderId="10" xfId="128" applyFont="1" applyFill="1" applyBorder="1" applyAlignment="1">
      <alignment horizontal="right" vertical="center"/>
    </xf>
    <xf numFmtId="0" fontId="45" fillId="0" borderId="10" xfId="128" applyFont="1" applyFill="1" applyBorder="1" applyAlignment="1">
      <alignment horizontal="right" vertical="center" shrinkToFit="1"/>
    </xf>
    <xf numFmtId="0" fontId="27" fillId="0" borderId="10" xfId="128" applyFont="1" applyFill="1" applyBorder="1" applyAlignment="1">
      <alignment horizontal="right" vertical="center" shrinkToFit="1"/>
    </xf>
    <xf numFmtId="0" fontId="45" fillId="0" borderId="24" xfId="128" applyFont="1" applyFill="1" applyBorder="1" applyAlignment="1">
      <alignment horizontal="right" vertical="center"/>
    </xf>
    <xf numFmtId="38" fontId="45" fillId="0" borderId="45" xfId="128" applyNumberFormat="1" applyFont="1" applyFill="1" applyBorder="1" applyAlignment="1">
      <alignment vertical="center" shrinkToFit="1"/>
    </xf>
    <xf numFmtId="38" fontId="45" fillId="0" borderId="46" xfId="128" applyNumberFormat="1" applyFont="1" applyFill="1" applyBorder="1" applyAlignment="1">
      <alignment vertical="center" shrinkToFit="1"/>
    </xf>
    <xf numFmtId="3" fontId="50" fillId="0" borderId="25" xfId="132" quotePrefix="1" applyNumberFormat="1" applyFont="1" applyFill="1" applyBorder="1" applyAlignment="1">
      <alignment vertical="center" shrinkToFit="1"/>
    </xf>
    <xf numFmtId="3" fontId="50" fillId="0" borderId="27" xfId="132" quotePrefix="1" applyNumberFormat="1" applyFont="1" applyFill="1" applyBorder="1" applyAlignment="1">
      <alignment vertical="center" shrinkToFit="1"/>
    </xf>
    <xf numFmtId="3" fontId="50" fillId="0" borderId="38" xfId="132" quotePrefix="1" applyNumberFormat="1" applyFont="1" applyFill="1" applyBorder="1" applyAlignment="1">
      <alignment vertical="center" shrinkToFit="1"/>
    </xf>
    <xf numFmtId="183" fontId="50" fillId="0" borderId="27" xfId="132" quotePrefix="1" applyNumberFormat="1" applyFont="1" applyFill="1" applyBorder="1" applyAlignment="1">
      <alignment vertical="center" shrinkToFit="1"/>
    </xf>
    <xf numFmtId="3" fontId="50" fillId="0" borderId="43" xfId="132" quotePrefix="1" applyNumberFormat="1" applyFont="1" applyFill="1" applyBorder="1" applyAlignment="1">
      <alignment vertical="center" shrinkToFit="1"/>
    </xf>
    <xf numFmtId="3" fontId="50" fillId="0" borderId="13" xfId="132" quotePrefix="1" applyNumberFormat="1" applyFont="1" applyFill="1" applyBorder="1" applyAlignment="1">
      <alignment vertical="center" shrinkToFit="1"/>
    </xf>
    <xf numFmtId="38" fontId="50" fillId="0" borderId="34" xfId="98" quotePrefix="1" applyFont="1" applyFill="1" applyBorder="1" applyAlignment="1">
      <alignment vertical="center" shrinkToFit="1"/>
    </xf>
    <xf numFmtId="181" fontId="50" fillId="0" borderId="43" xfId="128" applyNumberFormat="1" applyFont="1" applyFill="1" applyBorder="1" applyAlignment="1">
      <alignment vertical="center" shrinkToFit="1"/>
    </xf>
    <xf numFmtId="181" fontId="50" fillId="0" borderId="26" xfId="128" applyNumberFormat="1" applyFont="1" applyFill="1" applyBorder="1" applyAlignment="1">
      <alignment vertical="center" shrinkToFit="1"/>
    </xf>
    <xf numFmtId="181" fontId="50" fillId="0" borderId="38" xfId="128" applyNumberFormat="1" applyFont="1" applyFill="1" applyBorder="1" applyAlignment="1">
      <alignment vertical="center" shrinkToFit="1"/>
    </xf>
    <xf numFmtId="181" fontId="50" fillId="0" borderId="49" xfId="128" applyNumberFormat="1" applyFont="1" applyFill="1" applyBorder="1" applyAlignment="1">
      <alignment vertical="center" shrinkToFit="1"/>
    </xf>
    <xf numFmtId="181" fontId="50" fillId="0" borderId="56" xfId="128" applyNumberFormat="1" applyFont="1" applyFill="1" applyBorder="1" applyAlignment="1">
      <alignment vertical="center" shrinkToFit="1"/>
    </xf>
    <xf numFmtId="181" fontId="50" fillId="0" borderId="27" xfId="128" applyNumberFormat="1" applyFont="1" applyFill="1" applyBorder="1" applyAlignment="1">
      <alignment vertical="center" shrinkToFit="1"/>
    </xf>
    <xf numFmtId="181" fontId="50" fillId="0" borderId="15" xfId="128" applyNumberFormat="1" applyFont="1" applyFill="1" applyBorder="1" applyAlignment="1">
      <alignment vertical="center" shrinkToFit="1"/>
    </xf>
    <xf numFmtId="181" fontId="50" fillId="0" borderId="30" xfId="128" applyNumberFormat="1" applyFont="1" applyFill="1" applyBorder="1" applyAlignment="1">
      <alignment vertical="center" shrinkToFit="1"/>
    </xf>
    <xf numFmtId="181" fontId="50" fillId="0" borderId="58" xfId="128" applyNumberFormat="1" applyFont="1" applyFill="1" applyBorder="1" applyAlignment="1">
      <alignment vertical="center" shrinkToFit="1"/>
    </xf>
    <xf numFmtId="181" fontId="50" fillId="0" borderId="61" xfId="128" applyNumberFormat="1" applyFont="1" applyFill="1" applyBorder="1" applyAlignment="1">
      <alignment vertical="center" shrinkToFit="1"/>
    </xf>
    <xf numFmtId="38" fontId="50" fillId="0" borderId="34" xfId="98" quotePrefix="1" applyFont="1" applyFill="1" applyBorder="1" applyAlignment="1">
      <alignment horizontal="right" vertical="center" shrinkToFit="1"/>
    </xf>
    <xf numFmtId="181" fontId="50" fillId="0" borderId="31" xfId="128" applyNumberFormat="1" applyFont="1" applyFill="1" applyBorder="1" applyAlignment="1">
      <alignment vertical="center" shrinkToFit="1"/>
    </xf>
    <xf numFmtId="38" fontId="50" fillId="0" borderId="62" xfId="98" applyFont="1" applyFill="1" applyBorder="1" applyAlignment="1">
      <alignment horizontal="right" vertical="center" shrinkToFit="1"/>
    </xf>
    <xf numFmtId="181" fontId="50" fillId="0" borderId="47" xfId="128" applyNumberFormat="1" applyFont="1" applyFill="1" applyBorder="1" applyAlignment="1">
      <alignment vertical="center" shrinkToFit="1"/>
    </xf>
    <xf numFmtId="181" fontId="50" fillId="0" borderId="32" xfId="128" applyNumberFormat="1" applyFont="1" applyFill="1" applyBorder="1" applyAlignment="1">
      <alignment vertical="center" shrinkToFit="1"/>
    </xf>
    <xf numFmtId="181" fontId="50" fillId="0" borderId="28" xfId="128" applyNumberFormat="1" applyFont="1" applyFill="1" applyBorder="1" applyAlignment="1">
      <alignment vertical="center" shrinkToFit="1"/>
    </xf>
    <xf numFmtId="181" fontId="50" fillId="0" borderId="29" xfId="128" applyNumberFormat="1" applyFont="1" applyFill="1" applyBorder="1" applyAlignment="1">
      <alignment vertical="center" shrinkToFit="1"/>
    </xf>
    <xf numFmtId="3" fontId="50" fillId="0" borderId="54" xfId="132" quotePrefix="1" applyNumberFormat="1" applyFont="1" applyFill="1" applyBorder="1" applyAlignment="1">
      <alignment vertical="center" shrinkToFit="1"/>
    </xf>
    <xf numFmtId="3" fontId="50" fillId="0" borderId="62" xfId="132" quotePrefix="1" applyNumberFormat="1" applyFont="1" applyFill="1" applyBorder="1" applyAlignment="1">
      <alignment vertical="center" shrinkToFit="1"/>
    </xf>
    <xf numFmtId="3" fontId="50" fillId="0" borderId="22" xfId="132" quotePrefix="1" applyNumberFormat="1" applyFont="1" applyFill="1" applyBorder="1" applyAlignment="1">
      <alignment vertical="center" shrinkToFit="1"/>
    </xf>
    <xf numFmtId="38" fontId="50" fillId="0" borderId="22" xfId="98" quotePrefix="1" applyFont="1" applyFill="1" applyBorder="1" applyAlignment="1">
      <alignment vertical="center" shrinkToFit="1"/>
    </xf>
    <xf numFmtId="181" fontId="50" fillId="0" borderId="55" xfId="128" applyNumberFormat="1" applyFont="1" applyFill="1" applyBorder="1" applyAlignment="1">
      <alignment horizontal="right" vertical="center" shrinkToFit="1"/>
    </xf>
    <xf numFmtId="181" fontId="50" fillId="0" borderId="26" xfId="128" applyNumberFormat="1" applyFont="1" applyFill="1" applyBorder="1" applyAlignment="1">
      <alignment horizontal="right" vertical="center" shrinkToFit="1"/>
    </xf>
    <xf numFmtId="38" fontId="50" fillId="0" borderId="27" xfId="98" quotePrefix="1" applyFont="1" applyFill="1" applyBorder="1" applyAlignment="1">
      <alignment vertical="center" shrinkToFit="1"/>
    </xf>
    <xf numFmtId="181" fontId="50" fillId="0" borderId="57" xfId="128" applyNumberFormat="1" applyFont="1" applyFill="1" applyBorder="1" applyAlignment="1">
      <alignment horizontal="right" vertical="center" shrinkToFit="1"/>
    </xf>
    <xf numFmtId="38" fontId="50" fillId="0" borderId="13" xfId="98" quotePrefix="1" applyFont="1" applyFill="1" applyBorder="1" applyAlignment="1">
      <alignment vertical="center" shrinkToFit="1"/>
    </xf>
    <xf numFmtId="181" fontId="50" fillId="0" borderId="15" xfId="128" applyNumberFormat="1" applyFont="1" applyFill="1" applyBorder="1" applyAlignment="1">
      <alignment horizontal="right" vertical="center" shrinkToFit="1"/>
    </xf>
    <xf numFmtId="38" fontId="50" fillId="0" borderId="28" xfId="98" quotePrefix="1" applyFont="1" applyFill="1" applyBorder="1" applyAlignment="1">
      <alignment vertical="center" shrinkToFit="1"/>
    </xf>
    <xf numFmtId="181" fontId="50" fillId="0" borderId="52" xfId="128" applyNumberFormat="1" applyFont="1" applyFill="1" applyBorder="1" applyAlignment="1">
      <alignment horizontal="right" vertical="center" shrinkToFit="1"/>
    </xf>
    <xf numFmtId="181" fontId="50" fillId="0" borderId="29" xfId="128" applyNumberFormat="1" applyFont="1" applyFill="1" applyBorder="1" applyAlignment="1">
      <alignment horizontal="right" vertical="center" shrinkToFit="1"/>
    </xf>
    <xf numFmtId="38" fontId="50" fillId="0" borderId="38" xfId="98" quotePrefix="1" applyFont="1" applyFill="1" applyBorder="1" applyAlignment="1">
      <alignment vertical="center" shrinkToFit="1"/>
    </xf>
    <xf numFmtId="181" fontId="50" fillId="0" borderId="64" xfId="128" applyNumberFormat="1" applyFont="1" applyFill="1" applyBorder="1" applyAlignment="1">
      <alignment horizontal="right" vertical="center" shrinkToFit="1"/>
    </xf>
    <xf numFmtId="38" fontId="50" fillId="0" borderId="62" xfId="98" quotePrefix="1" applyFont="1" applyFill="1" applyBorder="1" applyAlignment="1">
      <alignment vertical="center" shrinkToFit="1"/>
    </xf>
    <xf numFmtId="38" fontId="50" fillId="0" borderId="54" xfId="98" quotePrefix="1" applyFont="1" applyFill="1" applyBorder="1" applyAlignment="1">
      <alignment horizontal="right" vertical="center" shrinkToFit="1"/>
    </xf>
    <xf numFmtId="181" fontId="50" fillId="0" borderId="30" xfId="128" applyNumberFormat="1" applyFont="1" applyFill="1" applyBorder="1" applyAlignment="1">
      <alignment horizontal="right" vertical="center" shrinkToFit="1"/>
    </xf>
    <xf numFmtId="38" fontId="50" fillId="0" borderId="13" xfId="98" quotePrefix="1" applyFont="1" applyFill="1" applyBorder="1" applyAlignment="1">
      <alignment horizontal="right" vertical="center" shrinkToFit="1"/>
    </xf>
    <xf numFmtId="187" fontId="45" fillId="0" borderId="65" xfId="129" applyNumberFormat="1" applyFont="1" applyFill="1" applyBorder="1" applyAlignment="1">
      <alignment horizontal="right" shrinkToFit="1"/>
    </xf>
    <xf numFmtId="181" fontId="45" fillId="0" borderId="66" xfId="129" applyNumberFormat="1" applyFont="1" applyFill="1" applyBorder="1" applyAlignment="1">
      <alignment horizontal="right" shrinkToFit="1"/>
    </xf>
    <xf numFmtId="187" fontId="45" fillId="0" borderId="77" xfId="129" applyNumberFormat="1" applyFont="1" applyFill="1" applyBorder="1" applyAlignment="1">
      <alignment horizontal="right" shrinkToFit="1"/>
    </xf>
    <xf numFmtId="187" fontId="45" fillId="0" borderId="67" xfId="129" applyNumberFormat="1" applyFont="1" applyFill="1" applyBorder="1" applyAlignment="1">
      <alignment horizontal="right" shrinkToFit="1"/>
    </xf>
    <xf numFmtId="187" fontId="45" fillId="0" borderId="78" xfId="129" applyNumberFormat="1" applyFont="1" applyFill="1" applyBorder="1" applyAlignment="1">
      <alignment horizontal="right" shrinkToFit="1"/>
    </xf>
    <xf numFmtId="187" fontId="45" fillId="24" borderId="65" xfId="129" applyNumberFormat="1" applyFont="1" applyFill="1" applyBorder="1" applyAlignment="1">
      <alignment horizontal="right" shrinkToFit="1"/>
    </xf>
    <xf numFmtId="181" fontId="45" fillId="24" borderId="66" xfId="129" applyNumberFormat="1" applyFont="1" applyFill="1" applyBorder="1" applyAlignment="1">
      <alignment horizontal="right" shrinkToFit="1"/>
    </xf>
    <xf numFmtId="187" fontId="45" fillId="0" borderId="70" xfId="129" applyNumberFormat="1" applyFont="1" applyFill="1" applyBorder="1" applyAlignment="1">
      <alignment horizontal="right" shrinkToFit="1"/>
    </xf>
    <xf numFmtId="181" fontId="45" fillId="0" borderId="68" xfId="129" applyNumberFormat="1" applyFont="1" applyFill="1" applyBorder="1" applyAlignment="1">
      <alignment horizontal="right" shrinkToFit="1"/>
    </xf>
    <xf numFmtId="187" fontId="45" fillId="0" borderId="81" xfId="129" applyNumberFormat="1" applyFont="1" applyFill="1" applyBorder="1" applyAlignment="1">
      <alignment horizontal="right" shrinkToFit="1"/>
    </xf>
    <xf numFmtId="187" fontId="45" fillId="0" borderId="69" xfId="129" applyNumberFormat="1" applyFont="1" applyFill="1" applyBorder="1" applyAlignment="1">
      <alignment horizontal="right" shrinkToFit="1"/>
    </xf>
    <xf numFmtId="187" fontId="45" fillId="0" borderId="82" xfId="129" applyNumberFormat="1" applyFont="1" applyFill="1" applyBorder="1" applyAlignment="1">
      <alignment horizontal="right" shrinkToFit="1"/>
    </xf>
    <xf numFmtId="187" fontId="45" fillId="0" borderId="50" xfId="129" applyNumberFormat="1" applyFont="1" applyFill="1" applyBorder="1" applyAlignment="1">
      <alignment horizontal="right" shrinkToFit="1"/>
    </xf>
    <xf numFmtId="181" fontId="45" fillId="0" borderId="40" xfId="129" applyNumberFormat="1" applyFont="1" applyFill="1" applyBorder="1" applyAlignment="1">
      <alignment horizontal="right" shrinkToFit="1"/>
    </xf>
    <xf numFmtId="187" fontId="45" fillId="0" borderId="51" xfId="129" applyNumberFormat="1" applyFont="1" applyFill="1" applyBorder="1" applyAlignment="1">
      <alignment horizontal="right" shrinkToFit="1"/>
    </xf>
    <xf numFmtId="187" fontId="45" fillId="0" borderId="73" xfId="129" applyNumberFormat="1" applyFont="1" applyFill="1" applyBorder="1" applyAlignment="1">
      <alignment horizontal="right" shrinkToFit="1"/>
    </xf>
    <xf numFmtId="187" fontId="45" fillId="0" borderId="74" xfId="129" applyNumberFormat="1" applyFont="1" applyFill="1" applyBorder="1" applyAlignment="1">
      <alignment horizontal="right" shrinkToFit="1"/>
    </xf>
    <xf numFmtId="181" fontId="50" fillId="0" borderId="27" xfId="128" applyNumberFormat="1" applyFont="1" applyFill="1" applyBorder="1" applyAlignment="1">
      <alignment horizontal="right" vertical="center" shrinkToFit="1"/>
    </xf>
    <xf numFmtId="187" fontId="45" fillId="25" borderId="77" xfId="129" applyNumberFormat="1" applyFont="1" applyFill="1" applyBorder="1" applyAlignment="1">
      <alignment horizontal="right" shrinkToFit="1"/>
    </xf>
    <xf numFmtId="187" fontId="45" fillId="25" borderId="65" xfId="129" applyNumberFormat="1" applyFont="1" applyFill="1" applyBorder="1" applyAlignment="1">
      <alignment horizontal="right" shrinkToFit="1"/>
    </xf>
    <xf numFmtId="181" fontId="45" fillId="25" borderId="66" xfId="129" applyNumberFormat="1" applyFont="1" applyFill="1" applyBorder="1" applyAlignment="1">
      <alignment horizontal="right" shrinkToFit="1"/>
    </xf>
    <xf numFmtId="187" fontId="45" fillId="25" borderId="67" xfId="129" applyNumberFormat="1" applyFont="1" applyFill="1" applyBorder="1" applyAlignment="1">
      <alignment horizontal="right" shrinkToFit="1"/>
    </xf>
    <xf numFmtId="187" fontId="45" fillId="25" borderId="78" xfId="129" applyNumberFormat="1" applyFont="1" applyFill="1" applyBorder="1" applyAlignment="1">
      <alignment horizontal="right" shrinkToFit="1"/>
    </xf>
    <xf numFmtId="0" fontId="33" fillId="0" borderId="71" xfId="129" applyFont="1" applyFill="1" applyBorder="1"/>
    <xf numFmtId="0" fontId="33" fillId="0" borderId="79" xfId="129" applyFont="1" applyFill="1" applyBorder="1" applyAlignment="1">
      <alignment shrinkToFit="1"/>
    </xf>
    <xf numFmtId="0" fontId="33" fillId="0" borderId="72" xfId="129" applyFont="1" applyFill="1" applyBorder="1"/>
    <xf numFmtId="0" fontId="33" fillId="0" borderId="80" xfId="129" applyFont="1" applyFill="1" applyBorder="1" applyAlignment="1">
      <alignment shrinkToFit="1"/>
    </xf>
    <xf numFmtId="187" fontId="45" fillId="0" borderId="98" xfId="129" applyNumberFormat="1" applyFont="1" applyFill="1" applyBorder="1" applyAlignment="1">
      <alignment horizontal="right" shrinkToFit="1"/>
    </xf>
    <xf numFmtId="0" fontId="51" fillId="0" borderId="0" xfId="138" applyNumberFormat="1" applyFont="1" applyProtection="1">
      <alignment vertical="center"/>
    </xf>
    <xf numFmtId="0" fontId="52" fillId="0" borderId="0" xfId="138" applyFont="1">
      <alignment vertical="center"/>
    </xf>
    <xf numFmtId="0" fontId="52" fillId="0" borderId="0" xfId="138" applyNumberFormat="1" applyFont="1" applyProtection="1">
      <alignment vertical="center"/>
    </xf>
    <xf numFmtId="188" fontId="52" fillId="0" borderId="0" xfId="138" applyNumberFormat="1" applyFont="1" applyProtection="1">
      <alignment vertical="center"/>
    </xf>
    <xf numFmtId="0" fontId="52" fillId="0" borderId="0" xfId="138" applyFont="1" applyProtection="1">
      <alignment vertical="center"/>
    </xf>
    <xf numFmtId="0" fontId="1" fillId="0" borderId="0" xfId="138">
      <alignment vertical="center"/>
    </xf>
    <xf numFmtId="0" fontId="1" fillId="0" borderId="0" xfId="138" applyNumberFormat="1" applyProtection="1">
      <alignment vertical="center"/>
    </xf>
    <xf numFmtId="188" fontId="1" fillId="0" borderId="0" xfId="138" applyNumberFormat="1" applyProtection="1">
      <alignment vertical="center"/>
    </xf>
    <xf numFmtId="0" fontId="28" fillId="0" borderId="102" xfId="138" applyNumberFormat="1" applyFont="1" applyBorder="1" applyAlignment="1" applyProtection="1">
      <alignment horizontal="centerContinuous" vertical="center"/>
    </xf>
    <xf numFmtId="188" fontId="28" fillId="0" borderId="102" xfId="138" applyNumberFormat="1" applyFont="1" applyBorder="1" applyAlignment="1" applyProtection="1">
      <alignment horizontal="centerContinuous" vertical="center"/>
    </xf>
    <xf numFmtId="188" fontId="28" fillId="0" borderId="103" xfId="138" applyNumberFormat="1" applyFont="1" applyBorder="1" applyAlignment="1" applyProtection="1">
      <alignment horizontal="centerContinuous" vertical="center"/>
    </xf>
    <xf numFmtId="0" fontId="28" fillId="0" borderId="39" xfId="138" applyNumberFormat="1" applyFont="1" applyBorder="1" applyAlignment="1" applyProtection="1">
      <alignment horizontal="center" vertical="center"/>
    </xf>
    <xf numFmtId="188" fontId="28" fillId="0" borderId="60" xfId="138" applyNumberFormat="1" applyFont="1" applyBorder="1" applyAlignment="1" applyProtection="1">
      <alignment horizontal="center" vertical="center" wrapText="1"/>
    </xf>
    <xf numFmtId="188" fontId="28" fillId="0" borderId="107" xfId="138" applyNumberFormat="1" applyFont="1" applyBorder="1" applyAlignment="1" applyProtection="1">
      <alignment horizontal="center" vertical="center" wrapText="1"/>
    </xf>
    <xf numFmtId="0" fontId="1" fillId="0" borderId="0" xfId="138" applyAlignment="1"/>
    <xf numFmtId="0" fontId="28" fillId="0" borderId="111" xfId="138" applyNumberFormat="1" applyFont="1" applyBorder="1" applyAlignment="1" applyProtection="1">
      <alignment horizontal="right" vertical="top"/>
    </xf>
    <xf numFmtId="0" fontId="28" fillId="0" borderId="112" xfId="138" applyNumberFormat="1" applyFont="1" applyBorder="1" applyAlignment="1" applyProtection="1">
      <alignment horizontal="right" vertical="top"/>
    </xf>
    <xf numFmtId="0" fontId="1" fillId="0" borderId="0" xfId="138" applyAlignment="1">
      <alignment vertical="top"/>
    </xf>
    <xf numFmtId="0" fontId="1" fillId="0" borderId="113" xfId="138" applyBorder="1">
      <alignment vertical="center"/>
    </xf>
    <xf numFmtId="49" fontId="28" fillId="0" borderId="0" xfId="138" applyNumberFormat="1" applyFont="1" applyBorder="1" applyAlignment="1">
      <alignment horizontal="center" vertical="center"/>
    </xf>
    <xf numFmtId="0" fontId="1" fillId="0" borderId="84" xfId="138" applyNumberFormat="1" applyBorder="1" applyAlignment="1" applyProtection="1">
      <alignment vertical="center"/>
    </xf>
    <xf numFmtId="177" fontId="53" fillId="0" borderId="63" xfId="138" applyNumberFormat="1" applyFont="1" applyBorder="1" applyAlignment="1" applyProtection="1">
      <alignment vertical="center"/>
    </xf>
    <xf numFmtId="177" fontId="53" fillId="0" borderId="84" xfId="138" applyNumberFormat="1" applyFont="1" applyBorder="1" applyAlignment="1" applyProtection="1">
      <alignment vertical="center"/>
    </xf>
    <xf numFmtId="177" fontId="53" fillId="0" borderId="114" xfId="138" applyNumberFormat="1" applyFont="1" applyBorder="1" applyAlignment="1" applyProtection="1">
      <alignment vertical="center"/>
    </xf>
    <xf numFmtId="0" fontId="28" fillId="0" borderId="115" xfId="138" applyFont="1" applyBorder="1" applyAlignment="1">
      <alignment horizontal="left" vertical="center"/>
    </xf>
    <xf numFmtId="49" fontId="28" fillId="0" borderId="116" xfId="138" applyNumberFormat="1" applyFont="1" applyBorder="1" applyAlignment="1">
      <alignment horizontal="center" vertical="center"/>
    </xf>
    <xf numFmtId="0" fontId="28" fillId="0" borderId="117" xfId="138" applyNumberFormat="1" applyFont="1" applyBorder="1" applyAlignment="1" applyProtection="1">
      <alignment horizontal="left" vertical="center"/>
    </xf>
    <xf numFmtId="189" fontId="28" fillId="0" borderId="102" xfId="138" applyNumberFormat="1" applyFont="1" applyBorder="1" applyAlignment="1" applyProtection="1">
      <alignment horizontal="right" vertical="center"/>
    </xf>
    <xf numFmtId="189" fontId="28" fillId="0" borderId="103" xfId="138" applyNumberFormat="1" applyFont="1" applyBorder="1" applyAlignment="1" applyProtection="1">
      <alignment horizontal="right" vertical="center"/>
    </xf>
    <xf numFmtId="189" fontId="28" fillId="0" borderId="63" xfId="138" applyNumberFormat="1" applyFont="1" applyBorder="1" applyAlignment="1" applyProtection="1">
      <alignment horizontal="right" vertical="center"/>
    </xf>
    <xf numFmtId="189" fontId="28" fillId="0" borderId="114" xfId="138" applyNumberFormat="1" applyFont="1" applyBorder="1" applyAlignment="1" applyProtection="1">
      <alignment horizontal="right" vertical="center"/>
    </xf>
    <xf numFmtId="190" fontId="28" fillId="0" borderId="63" xfId="138" applyNumberFormat="1" applyFont="1" applyBorder="1" applyAlignment="1" applyProtection="1">
      <alignment horizontal="right" vertical="center"/>
    </xf>
    <xf numFmtId="49" fontId="28" fillId="0" borderId="0" xfId="138" applyNumberFormat="1" applyFont="1" applyBorder="1" applyAlignment="1" applyProtection="1">
      <alignment horizontal="center" vertical="center"/>
    </xf>
    <xf numFmtId="0" fontId="28" fillId="0" borderId="84" xfId="138" applyNumberFormat="1" applyFont="1" applyBorder="1" applyAlignment="1" applyProtection="1">
      <alignment horizontal="center" vertical="center"/>
    </xf>
    <xf numFmtId="0" fontId="28" fillId="0" borderId="113" xfId="138" applyFont="1" applyBorder="1" applyAlignment="1">
      <alignment horizontal="left" vertical="center"/>
    </xf>
    <xf numFmtId="0" fontId="28" fillId="0" borderId="84" xfId="138" applyNumberFormat="1" applyFont="1" applyBorder="1" applyAlignment="1" applyProtection="1">
      <alignment horizontal="left" vertical="center"/>
    </xf>
    <xf numFmtId="49" fontId="28" fillId="0" borderId="0" xfId="138" quotePrefix="1" applyNumberFormat="1" applyFont="1" applyFill="1" applyBorder="1" applyAlignment="1" applyProtection="1">
      <alignment horizontal="center" vertical="center"/>
    </xf>
    <xf numFmtId="0" fontId="28" fillId="0" borderId="84" xfId="138" quotePrefix="1" applyNumberFormat="1" applyFont="1" applyFill="1" applyBorder="1" applyAlignment="1" applyProtection="1">
      <alignment horizontal="center" vertical="center"/>
    </xf>
    <xf numFmtId="49" fontId="28" fillId="0" borderId="0" xfId="138" quotePrefix="1" applyNumberFormat="1" applyFont="1" applyBorder="1" applyAlignment="1" applyProtection="1">
      <alignment horizontal="center" vertical="center"/>
    </xf>
    <xf numFmtId="0" fontId="28" fillId="0" borderId="84" xfId="138" quotePrefix="1" applyNumberFormat="1" applyFont="1" applyBorder="1" applyAlignment="1" applyProtection="1">
      <alignment horizontal="center" vertical="center"/>
    </xf>
    <xf numFmtId="49" fontId="28" fillId="26" borderId="0" xfId="138" quotePrefix="1" applyNumberFormat="1" applyFont="1" applyFill="1" applyBorder="1" applyAlignment="1" applyProtection="1">
      <alignment horizontal="center" vertical="center"/>
    </xf>
    <xf numFmtId="0" fontId="28" fillId="26" borderId="84" xfId="138" quotePrefix="1" applyNumberFormat="1" applyFont="1" applyFill="1" applyBorder="1" applyAlignment="1" applyProtection="1">
      <alignment horizontal="center" vertical="center"/>
    </xf>
    <xf numFmtId="177" fontId="53" fillId="0" borderId="113" xfId="138" applyNumberFormat="1" applyFont="1" applyBorder="1" applyAlignment="1" applyProtection="1">
      <alignment horizontal="right" vertical="center"/>
    </xf>
    <xf numFmtId="177" fontId="53" fillId="0" borderId="84" xfId="138" applyNumberFormat="1" applyFont="1" applyBorder="1" applyAlignment="1" applyProtection="1">
      <alignment horizontal="right" vertical="center"/>
    </xf>
    <xf numFmtId="177" fontId="53" fillId="0" borderId="0" xfId="138" applyNumberFormat="1" applyFont="1" applyBorder="1" applyAlignment="1" applyProtection="1">
      <alignment horizontal="right" vertical="center"/>
    </xf>
    <xf numFmtId="49" fontId="28" fillId="0" borderId="0" xfId="138" applyNumberFormat="1" applyFont="1" applyFill="1" applyBorder="1" applyAlignment="1" applyProtection="1">
      <alignment horizontal="center" vertical="center"/>
    </xf>
    <xf numFmtId="0" fontId="1" fillId="0" borderId="0" xfId="138" applyBorder="1">
      <alignment vertical="center"/>
    </xf>
    <xf numFmtId="189" fontId="28" fillId="0" borderId="63" xfId="139" applyNumberFormat="1" applyFont="1" applyBorder="1" applyAlignment="1" applyProtection="1">
      <alignment horizontal="right" vertical="center"/>
    </xf>
    <xf numFmtId="189" fontId="28" fillId="0" borderId="114" xfId="139" applyNumberFormat="1" applyFont="1" applyBorder="1" applyAlignment="1" applyProtection="1">
      <alignment horizontal="right" vertical="center"/>
    </xf>
    <xf numFmtId="189" fontId="28" fillId="0" borderId="0" xfId="139" applyNumberFormat="1" applyFont="1" applyBorder="1" applyAlignment="1" applyProtection="1">
      <alignment horizontal="right" vertical="center"/>
    </xf>
    <xf numFmtId="189" fontId="28" fillId="0" borderId="118" xfId="139" applyNumberFormat="1" applyFont="1" applyBorder="1" applyAlignment="1" applyProtection="1">
      <alignment horizontal="right" vertical="center"/>
    </xf>
    <xf numFmtId="0" fontId="28" fillId="0" borderId="0" xfId="138" applyFont="1" applyBorder="1" applyAlignment="1">
      <alignment horizontal="center" vertical="center"/>
    </xf>
    <xf numFmtId="189" fontId="28" fillId="0" borderId="63" xfId="138" applyNumberFormat="1" applyFont="1" applyBorder="1" applyAlignment="1">
      <alignment horizontal="right" vertical="center"/>
    </xf>
    <xf numFmtId="189" fontId="28" fillId="0" borderId="0" xfId="138" applyNumberFormat="1" applyFont="1" applyBorder="1" applyAlignment="1">
      <alignment horizontal="right" vertical="center"/>
    </xf>
    <xf numFmtId="189" fontId="28" fillId="0" borderId="0" xfId="138" applyNumberFormat="1" applyFont="1" applyBorder="1">
      <alignment vertical="center"/>
    </xf>
    <xf numFmtId="189" fontId="28" fillId="0" borderId="118" xfId="138" applyNumberFormat="1" applyFont="1" applyBorder="1">
      <alignment vertical="center"/>
    </xf>
    <xf numFmtId="0" fontId="28" fillId="0" borderId="113" xfId="138" applyFont="1" applyBorder="1">
      <alignment vertical="center"/>
    </xf>
    <xf numFmtId="0" fontId="28" fillId="0" borderId="84" xfId="138" applyFont="1" applyBorder="1">
      <alignment vertical="center"/>
    </xf>
    <xf numFmtId="191" fontId="28" fillId="0" borderId="63" xfId="139" applyNumberFormat="1" applyFont="1" applyBorder="1" applyAlignment="1">
      <alignment vertical="center"/>
    </xf>
    <xf numFmtId="191" fontId="28" fillId="0" borderId="114" xfId="139" applyNumberFormat="1" applyFont="1" applyBorder="1" applyAlignment="1">
      <alignment vertical="center"/>
    </xf>
    <xf numFmtId="0" fontId="54" fillId="0" borderId="113" xfId="138" applyFont="1" applyBorder="1">
      <alignment vertical="center"/>
    </xf>
    <xf numFmtId="0" fontId="54" fillId="0" borderId="0" xfId="138" applyFont="1" applyBorder="1" applyAlignment="1">
      <alignment horizontal="center" vertical="center"/>
    </xf>
    <xf numFmtId="0" fontId="54" fillId="0" borderId="84" xfId="138" applyFont="1" applyBorder="1">
      <alignment vertical="center"/>
    </xf>
    <xf numFmtId="189" fontId="54" fillId="0" borderId="63" xfId="138" applyNumberFormat="1" applyFont="1" applyBorder="1" applyAlignment="1">
      <alignment horizontal="right" vertical="center"/>
    </xf>
    <xf numFmtId="191" fontId="54" fillId="0" borderId="63" xfId="139" applyNumberFormat="1" applyFont="1" applyBorder="1" applyAlignment="1">
      <alignment vertical="center"/>
    </xf>
    <xf numFmtId="191" fontId="54" fillId="0" borderId="114" xfId="139" applyNumberFormat="1" applyFont="1" applyBorder="1" applyAlignment="1">
      <alignment vertical="center"/>
    </xf>
    <xf numFmtId="0" fontId="28" fillId="0" borderId="119" xfId="138" applyFont="1" applyBorder="1">
      <alignment vertical="center"/>
    </xf>
    <xf numFmtId="49" fontId="28" fillId="0" borderId="120" xfId="138" applyNumberFormat="1" applyFont="1" applyFill="1" applyBorder="1" applyAlignment="1" applyProtection="1">
      <alignment horizontal="center" vertical="center"/>
    </xf>
    <xf numFmtId="0" fontId="28" fillId="0" borderId="121" xfId="138" applyFont="1" applyBorder="1">
      <alignment vertical="center"/>
    </xf>
    <xf numFmtId="190" fontId="28" fillId="0" borderId="111" xfId="138" applyNumberFormat="1" applyFont="1" applyBorder="1" applyAlignment="1" applyProtection="1">
      <alignment horizontal="right" vertical="center"/>
    </xf>
    <xf numFmtId="191" fontId="28" fillId="0" borderId="111" xfId="139" applyNumberFormat="1" applyFont="1" applyBorder="1" applyAlignment="1">
      <alignment vertical="center"/>
    </xf>
    <xf numFmtId="191" fontId="28" fillId="0" borderId="112" xfId="139" applyNumberFormat="1" applyFont="1" applyBorder="1" applyAlignment="1">
      <alignment vertical="center"/>
    </xf>
    <xf numFmtId="0" fontId="55" fillId="0" borderId="0" xfId="138" applyFont="1">
      <alignment vertical="center"/>
    </xf>
    <xf numFmtId="180" fontId="48" fillId="0" borderId="35" xfId="128" applyNumberFormat="1" applyFont="1" applyFill="1" applyBorder="1" applyAlignment="1">
      <alignment vertical="center" shrinkToFit="1"/>
    </xf>
    <xf numFmtId="180" fontId="48" fillId="0" borderId="96" xfId="128" applyNumberFormat="1" applyFont="1" applyFill="1" applyBorder="1" applyAlignment="1">
      <alignment vertical="center" shrinkToFit="1"/>
    </xf>
    <xf numFmtId="180" fontId="48" fillId="0" borderId="36" xfId="128" applyNumberFormat="1" applyFont="1" applyFill="1" applyBorder="1" applyAlignment="1">
      <alignment vertical="center" shrinkToFit="1"/>
    </xf>
    <xf numFmtId="180" fontId="48" fillId="0" borderId="44" xfId="128" applyNumberFormat="1" applyFont="1" applyFill="1" applyBorder="1" applyAlignment="1">
      <alignment vertical="center" shrinkToFit="1"/>
    </xf>
    <xf numFmtId="180" fontId="48" fillId="0" borderId="97" xfId="128" applyNumberFormat="1" applyFont="1" applyFill="1" applyBorder="1" applyAlignment="1">
      <alignment vertical="center" shrinkToFit="1"/>
    </xf>
    <xf numFmtId="180" fontId="48" fillId="0" borderId="37" xfId="128" applyNumberFormat="1" applyFont="1" applyFill="1" applyBorder="1" applyAlignment="1">
      <alignment vertical="center" shrinkToFit="1"/>
    </xf>
    <xf numFmtId="0" fontId="27" fillId="0" borderId="0" xfId="0" applyFont="1" applyFill="1" applyAlignment="1">
      <alignment vertical="center" shrinkToFit="1"/>
    </xf>
    <xf numFmtId="0" fontId="27" fillId="0" borderId="24" xfId="0" applyFont="1" applyFill="1" applyBorder="1" applyAlignment="1">
      <alignment vertical="center" shrinkToFit="1"/>
    </xf>
    <xf numFmtId="0" fontId="27" fillId="0" borderId="48" xfId="0" applyFont="1" applyFill="1" applyBorder="1" applyAlignment="1">
      <alignment vertical="center" shrinkToFit="1"/>
    </xf>
    <xf numFmtId="49" fontId="30" fillId="0" borderId="48" xfId="128" applyNumberFormat="1" applyFont="1" applyFill="1" applyBorder="1" applyAlignment="1">
      <alignment vertical="center" wrapText="1"/>
    </xf>
    <xf numFmtId="49" fontId="30" fillId="0" borderId="48" xfId="128" applyNumberFormat="1" applyFont="1" applyFill="1" applyBorder="1" applyAlignment="1">
      <alignment vertical="center"/>
    </xf>
    <xf numFmtId="49" fontId="27" fillId="0" borderId="48" xfId="128" applyNumberFormat="1" applyFont="1" applyFill="1" applyBorder="1" applyAlignment="1">
      <alignment vertical="center" wrapText="1"/>
    </xf>
    <xf numFmtId="49" fontId="27" fillId="0" borderId="48" xfId="128" applyNumberFormat="1" applyFont="1" applyFill="1" applyBorder="1" applyAlignment="1">
      <alignment vertical="center"/>
    </xf>
    <xf numFmtId="49" fontId="20" fillId="0" borderId="48" xfId="128" applyNumberFormat="1" applyFont="1" applyFill="1" applyBorder="1" applyAlignment="1">
      <alignment vertical="center" wrapText="1"/>
    </xf>
    <xf numFmtId="3" fontId="50" fillId="0" borderId="45" xfId="132" quotePrefix="1" applyNumberFormat="1" applyFont="1" applyFill="1" applyBorder="1" applyAlignment="1">
      <alignment vertical="center" shrinkToFit="1"/>
    </xf>
    <xf numFmtId="3" fontId="50" fillId="0" borderId="47" xfId="132" quotePrefix="1" applyNumberFormat="1" applyFont="1" applyFill="1" applyBorder="1" applyAlignment="1">
      <alignment vertical="center" shrinkToFit="1"/>
    </xf>
    <xf numFmtId="184" fontId="46" fillId="0" borderId="83" xfId="128" applyNumberFormat="1" applyFont="1" applyFill="1" applyBorder="1" applyAlignment="1">
      <alignment vertical="center" shrinkToFit="1"/>
    </xf>
    <xf numFmtId="0" fontId="28" fillId="0" borderId="0" xfId="129" applyFont="1" applyFill="1"/>
    <xf numFmtId="0" fontId="31" fillId="0" borderId="0" xfId="128" applyFont="1" applyBorder="1" applyAlignment="1">
      <alignment horizontal="center" vertical="center" wrapText="1"/>
    </xf>
    <xf numFmtId="49" fontId="30" fillId="0" borderId="0" xfId="128" applyNumberFormat="1" applyFont="1" applyFill="1" applyAlignment="1">
      <alignment horizontal="center" vertical="center" textRotation="180" wrapText="1"/>
    </xf>
    <xf numFmtId="0" fontId="30" fillId="0" borderId="60" xfId="128" applyFont="1" applyFill="1" applyBorder="1" applyAlignment="1">
      <alignment horizontal="center" vertical="center" wrapText="1"/>
    </xf>
    <xf numFmtId="0" fontId="28" fillId="0" borderId="48" xfId="128" applyFont="1" applyFill="1" applyBorder="1" applyAlignment="1">
      <alignment horizontal="center" vertical="center" wrapText="1"/>
    </xf>
    <xf numFmtId="0" fontId="28" fillId="0" borderId="59" xfId="128" applyFont="1" applyFill="1" applyBorder="1" applyAlignment="1">
      <alignment horizontal="center" vertical="center" wrapText="1"/>
    </xf>
    <xf numFmtId="0" fontId="28" fillId="0" borderId="85" xfId="128" applyFont="1" applyFill="1" applyBorder="1" applyAlignment="1">
      <alignment horizontal="center" vertical="center" wrapText="1"/>
    </xf>
    <xf numFmtId="0" fontId="28" fillId="0" borderId="0" xfId="128" applyFont="1" applyFill="1" applyBorder="1" applyAlignment="1">
      <alignment horizontal="center" vertical="center" wrapText="1"/>
    </xf>
    <xf numFmtId="0" fontId="28" fillId="0" borderId="84" xfId="128" applyFont="1" applyFill="1" applyBorder="1" applyAlignment="1">
      <alignment horizontal="center" vertical="center" wrapText="1"/>
    </xf>
    <xf numFmtId="0" fontId="28" fillId="0" borderId="51" xfId="128" applyFont="1" applyFill="1" applyBorder="1" applyAlignment="1">
      <alignment horizontal="center" vertical="center" wrapText="1"/>
    </xf>
    <xf numFmtId="0" fontId="28" fillId="0" borderId="23" xfId="128" applyFont="1" applyFill="1" applyBorder="1" applyAlignment="1">
      <alignment horizontal="center" vertical="center" wrapText="1"/>
    </xf>
    <xf numFmtId="0" fontId="28" fillId="0" borderId="50" xfId="128" applyFont="1" applyFill="1" applyBorder="1" applyAlignment="1">
      <alignment horizontal="center" vertical="center" wrapText="1"/>
    </xf>
    <xf numFmtId="0" fontId="31" fillId="0" borderId="48" xfId="128" applyFont="1" applyFill="1" applyBorder="1" applyAlignment="1">
      <alignment vertical="center" wrapText="1"/>
    </xf>
    <xf numFmtId="0" fontId="30" fillId="0" borderId="77" xfId="128" applyFont="1" applyFill="1" applyBorder="1" applyAlignment="1">
      <alignment horizontal="center" vertical="center"/>
    </xf>
    <xf numFmtId="0" fontId="30" fillId="0" borderId="86" xfId="128" applyFont="1" applyFill="1" applyBorder="1" applyAlignment="1">
      <alignment horizontal="center" vertical="center"/>
    </xf>
    <xf numFmtId="0" fontId="30" fillId="0" borderId="65" xfId="128" applyFont="1" applyFill="1" applyBorder="1" applyAlignment="1">
      <alignment horizontal="center" vertical="center"/>
    </xf>
    <xf numFmtId="180" fontId="30" fillId="0" borderId="77" xfId="128" applyNumberFormat="1" applyFont="1" applyFill="1" applyBorder="1" applyAlignment="1">
      <alignment horizontal="center" vertical="center"/>
    </xf>
    <xf numFmtId="49" fontId="27" fillId="0" borderId="0" xfId="128" applyNumberFormat="1" applyFont="1" applyFill="1" applyAlignment="1">
      <alignment horizontal="center" vertical="center" textRotation="180" wrapText="1"/>
    </xf>
    <xf numFmtId="0" fontId="28" fillId="0" borderId="60" xfId="128" applyFont="1" applyFill="1" applyBorder="1" applyAlignment="1">
      <alignment horizontal="center" vertical="center"/>
    </xf>
    <xf numFmtId="0" fontId="28" fillId="0" borderId="59" xfId="128" applyFont="1" applyFill="1" applyBorder="1" applyAlignment="1"/>
    <xf numFmtId="0" fontId="28" fillId="0" borderId="85" xfId="128" applyFont="1" applyFill="1" applyBorder="1" applyAlignment="1"/>
    <xf numFmtId="0" fontId="28" fillId="0" borderId="84" xfId="128" applyFont="1" applyFill="1" applyBorder="1" applyAlignment="1"/>
    <xf numFmtId="0" fontId="28" fillId="0" borderId="51" xfId="128" applyFont="1" applyFill="1" applyBorder="1" applyAlignment="1"/>
    <xf numFmtId="0" fontId="28" fillId="0" borderId="50" xfId="128" applyFont="1" applyFill="1" applyBorder="1" applyAlignment="1"/>
    <xf numFmtId="0" fontId="28" fillId="0" borderId="48" xfId="128" applyFont="1" applyFill="1" applyBorder="1" applyAlignment="1">
      <alignment vertical="center"/>
    </xf>
    <xf numFmtId="0" fontId="20" fillId="0" borderId="77" xfId="128" applyFont="1" applyFill="1" applyBorder="1" applyAlignment="1">
      <alignment horizontal="center" vertical="center"/>
    </xf>
    <xf numFmtId="0" fontId="20" fillId="0" borderId="86" xfId="128" applyFont="1" applyFill="1" applyBorder="1" applyAlignment="1">
      <alignment horizontal="center" vertical="center"/>
    </xf>
    <xf numFmtId="0" fontId="20" fillId="0" borderId="65" xfId="128" applyFont="1" applyFill="1" applyBorder="1" applyAlignment="1">
      <alignment horizontal="center" vertical="center"/>
    </xf>
    <xf numFmtId="0" fontId="20" fillId="0" borderId="77" xfId="128" applyFont="1" applyFill="1" applyBorder="1" applyAlignment="1">
      <alignment horizontal="center" vertical="center" wrapText="1"/>
    </xf>
    <xf numFmtId="0" fontId="20" fillId="0" borderId="86" xfId="128" applyFont="1" applyFill="1" applyBorder="1" applyAlignment="1">
      <alignment horizontal="center" vertical="center" wrapText="1"/>
    </xf>
    <xf numFmtId="0" fontId="20" fillId="0" borderId="65" xfId="128" applyFont="1" applyFill="1" applyBorder="1" applyAlignment="1">
      <alignment horizontal="center" vertical="center" wrapText="1"/>
    </xf>
    <xf numFmtId="0" fontId="20" fillId="0" borderId="60" xfId="128" applyFont="1" applyFill="1" applyBorder="1" applyAlignment="1">
      <alignment horizontal="center" vertical="center" wrapText="1"/>
    </xf>
    <xf numFmtId="0" fontId="20" fillId="0" borderId="48" xfId="128" applyFont="1" applyFill="1" applyBorder="1" applyAlignment="1">
      <alignment horizontal="center" vertical="center" wrapText="1"/>
    </xf>
    <xf numFmtId="0" fontId="49" fillId="0" borderId="48" xfId="128" applyFont="1" applyFill="1" applyBorder="1" applyAlignment="1">
      <alignment horizontal="center" vertical="center" wrapText="1"/>
    </xf>
    <xf numFmtId="0" fontId="20" fillId="0" borderId="85" xfId="128" applyFont="1" applyFill="1" applyBorder="1" applyAlignment="1">
      <alignment horizontal="center" vertical="center" wrapText="1"/>
    </xf>
    <xf numFmtId="0" fontId="20" fillId="0" borderId="0" xfId="128" applyFont="1" applyFill="1" applyBorder="1" applyAlignment="1">
      <alignment horizontal="center" vertical="center" wrapText="1"/>
    </xf>
    <xf numFmtId="0" fontId="49" fillId="0" borderId="0" xfId="128" applyFont="1" applyFill="1" applyBorder="1" applyAlignment="1">
      <alignment horizontal="center" vertical="center" wrapText="1"/>
    </xf>
    <xf numFmtId="0" fontId="20" fillId="0" borderId="51" xfId="128" applyFont="1" applyFill="1" applyBorder="1" applyAlignment="1">
      <alignment horizontal="center" vertical="center" wrapText="1"/>
    </xf>
    <xf numFmtId="0" fontId="20" fillId="0" borderId="23" xfId="128" applyFont="1" applyFill="1" applyBorder="1" applyAlignment="1">
      <alignment horizontal="center" vertical="center" wrapText="1"/>
    </xf>
    <xf numFmtId="0" fontId="49" fillId="0" borderId="23" xfId="128" applyFont="1" applyFill="1" applyBorder="1" applyAlignment="1">
      <alignment horizontal="center" vertical="center" wrapText="1"/>
    </xf>
    <xf numFmtId="0" fontId="20" fillId="0" borderId="87" xfId="128" applyFont="1" applyFill="1" applyBorder="1" applyAlignment="1">
      <alignment horizontal="center" vertical="center" wrapText="1"/>
    </xf>
    <xf numFmtId="0" fontId="20" fillId="0" borderId="88" xfId="128" applyFont="1" applyFill="1" applyBorder="1" applyAlignment="1">
      <alignment horizontal="center" vertical="center" wrapText="1"/>
    </xf>
    <xf numFmtId="0" fontId="20" fillId="0" borderId="53" xfId="128" applyFont="1" applyFill="1" applyBorder="1" applyAlignment="1">
      <alignment horizontal="center" vertical="center" wrapText="1"/>
    </xf>
    <xf numFmtId="49" fontId="28" fillId="0" borderId="0" xfId="128" applyNumberFormat="1" applyFont="1" applyFill="1" applyAlignment="1">
      <alignment horizontal="center" vertical="center" textRotation="180" wrapText="1"/>
    </xf>
    <xf numFmtId="0" fontId="45" fillId="0" borderId="21" xfId="128" applyFont="1" applyFill="1" applyBorder="1" applyAlignment="1">
      <alignment horizontal="center" vertical="center" wrapText="1"/>
    </xf>
    <xf numFmtId="0" fontId="45" fillId="0" borderId="89" xfId="128" applyFont="1" applyFill="1" applyBorder="1" applyAlignment="1">
      <alignment horizontal="center" vertical="center" wrapText="1"/>
    </xf>
    <xf numFmtId="0" fontId="45" fillId="0" borderId="90" xfId="128" applyFont="1" applyFill="1" applyBorder="1" applyAlignment="1">
      <alignment horizontal="center" vertical="center" wrapText="1"/>
    </xf>
    <xf numFmtId="49" fontId="31" fillId="0" borderId="0" xfId="128" applyNumberFormat="1" applyFont="1" applyFill="1" applyBorder="1" applyAlignment="1">
      <alignment horizontal="left" vertical="center" wrapText="1"/>
    </xf>
    <xf numFmtId="49" fontId="31" fillId="0" borderId="0" xfId="128" applyNumberFormat="1" applyFont="1" applyFill="1" applyBorder="1" applyAlignment="1">
      <alignment horizontal="left" vertical="center"/>
    </xf>
    <xf numFmtId="49" fontId="58" fillId="0" borderId="0" xfId="128" applyNumberFormat="1" applyFont="1" applyFill="1" applyAlignment="1">
      <alignment horizontal="center" vertical="center" textRotation="180" wrapText="1"/>
    </xf>
    <xf numFmtId="49" fontId="58" fillId="0" borderId="0" xfId="128" applyNumberFormat="1" applyFont="1" applyFill="1" applyAlignment="1">
      <alignment horizontal="center" wrapText="1"/>
    </xf>
    <xf numFmtId="0" fontId="29" fillId="0" borderId="21" xfId="132" applyNumberFormat="1" applyFont="1" applyFill="1" applyBorder="1" applyAlignment="1">
      <alignment horizontal="center" vertical="center" wrapText="1"/>
    </xf>
    <xf numFmtId="0" fontId="40" fillId="0" borderId="89" xfId="128" applyFont="1" applyFill="1" applyBorder="1" applyAlignment="1">
      <alignment horizontal="center" vertical="center" wrapText="1"/>
    </xf>
    <xf numFmtId="0" fontId="29" fillId="0" borderId="16" xfId="132" applyNumberFormat="1" applyFont="1" applyFill="1" applyBorder="1" applyAlignment="1">
      <alignment horizontal="center" vertical="center" wrapText="1"/>
    </xf>
    <xf numFmtId="0" fontId="40" fillId="0" borderId="33" xfId="128" applyFont="1" applyFill="1" applyBorder="1" applyAlignment="1">
      <alignment horizontal="center" vertical="center" wrapText="1"/>
    </xf>
    <xf numFmtId="0" fontId="29" fillId="0" borderId="77" xfId="128" applyFont="1" applyFill="1" applyBorder="1" applyAlignment="1">
      <alignment horizontal="center" vertical="center"/>
    </xf>
    <xf numFmtId="0" fontId="29" fillId="0" borderId="86" xfId="128" applyFont="1" applyFill="1" applyBorder="1" applyAlignment="1">
      <alignment horizontal="center" vertical="center"/>
    </xf>
    <xf numFmtId="0" fontId="29" fillId="0" borderId="65" xfId="128" applyFont="1" applyFill="1" applyBorder="1" applyAlignment="1">
      <alignment horizontal="center" vertical="center"/>
    </xf>
    <xf numFmtId="0" fontId="29" fillId="0" borderId="51" xfId="132" applyFont="1" applyFill="1" applyBorder="1" applyAlignment="1">
      <alignment horizontal="center" vertical="center"/>
    </xf>
    <xf numFmtId="0" fontId="29" fillId="0" borderId="23" xfId="132" applyFont="1" applyFill="1" applyBorder="1" applyAlignment="1">
      <alignment horizontal="center" vertical="center"/>
    </xf>
    <xf numFmtId="0" fontId="29" fillId="0" borderId="66" xfId="132" quotePrefix="1" applyNumberFormat="1" applyFont="1" applyFill="1" applyBorder="1" applyAlignment="1">
      <alignment vertical="center" textRotation="255"/>
    </xf>
    <xf numFmtId="0" fontId="29" fillId="0" borderId="66" xfId="132" applyFont="1" applyFill="1" applyBorder="1" applyAlignment="1">
      <alignment vertical="center" textRotation="255"/>
    </xf>
    <xf numFmtId="0" fontId="29" fillId="0" borderId="39" xfId="132" applyFont="1" applyFill="1" applyBorder="1" applyAlignment="1">
      <alignment vertical="center" textRotation="255"/>
    </xf>
    <xf numFmtId="0" fontId="29" fillId="0" borderId="66" xfId="132" applyFont="1" applyFill="1" applyBorder="1" applyAlignment="1">
      <alignment vertical="center"/>
    </xf>
    <xf numFmtId="0" fontId="29" fillId="0" borderId="39" xfId="132" applyNumberFormat="1" applyFont="1" applyFill="1" applyBorder="1" applyAlignment="1">
      <alignment horizontal="center" vertical="center" textRotation="255"/>
    </xf>
    <xf numFmtId="0" fontId="29" fillId="0" borderId="63" xfId="132" applyNumberFormat="1" applyFont="1" applyFill="1" applyBorder="1" applyAlignment="1">
      <alignment horizontal="center" vertical="center" textRotation="255"/>
    </xf>
    <xf numFmtId="0" fontId="29" fillId="0" borderId="40" xfId="132" applyNumberFormat="1" applyFont="1" applyFill="1" applyBorder="1" applyAlignment="1">
      <alignment horizontal="center" vertical="center" textRotation="255"/>
    </xf>
    <xf numFmtId="0" fontId="29" fillId="0" borderId="66" xfId="132" applyNumberFormat="1" applyFont="1" applyFill="1" applyBorder="1" applyAlignment="1">
      <alignment horizontal="center" vertical="center"/>
    </xf>
    <xf numFmtId="0" fontId="29" fillId="0" borderId="66" xfId="132" applyFont="1" applyFill="1" applyBorder="1" applyAlignment="1">
      <alignment horizontal="center" vertical="center"/>
    </xf>
    <xf numFmtId="0" fontId="29" fillId="0" borderId="66" xfId="132" quotePrefix="1" applyNumberFormat="1" applyFont="1" applyFill="1" applyBorder="1" applyAlignment="1">
      <alignment horizontal="center" vertical="center"/>
    </xf>
    <xf numFmtId="0" fontId="29" fillId="0" borderId="77" xfId="128" applyFont="1" applyFill="1" applyBorder="1" applyAlignment="1">
      <alignment horizontal="center" vertical="center" wrapText="1"/>
    </xf>
    <xf numFmtId="0" fontId="29" fillId="0" borderId="86" xfId="128" applyFont="1" applyFill="1" applyBorder="1" applyAlignment="1">
      <alignment horizontal="center" vertical="center" wrapText="1"/>
    </xf>
    <xf numFmtId="0" fontId="29" fillId="0" borderId="65" xfId="128" applyFont="1" applyFill="1" applyBorder="1" applyAlignment="1">
      <alignment horizontal="center" vertical="center" wrapText="1"/>
    </xf>
    <xf numFmtId="49" fontId="29" fillId="0" borderId="0" xfId="128" applyNumberFormat="1" applyFont="1" applyFill="1" applyAlignment="1">
      <alignment horizontal="center" vertical="center" textRotation="180" wrapText="1"/>
    </xf>
    <xf numFmtId="0" fontId="29" fillId="0" borderId="39" xfId="132" applyNumberFormat="1" applyFont="1" applyFill="1" applyBorder="1" applyAlignment="1">
      <alignment horizontal="center" vertical="center"/>
    </xf>
    <xf numFmtId="0" fontId="29" fillId="0" borderId="63" xfId="132" applyNumberFormat="1" applyFont="1" applyFill="1" applyBorder="1" applyAlignment="1">
      <alignment horizontal="center" vertical="center"/>
    </xf>
    <xf numFmtId="0" fontId="36" fillId="0" borderId="91" xfId="129" applyFont="1" applyFill="1" applyBorder="1" applyAlignment="1">
      <alignment horizontal="center" vertical="center" wrapText="1"/>
    </xf>
    <xf numFmtId="0" fontId="36" fillId="0" borderId="92" xfId="129" applyFont="1" applyFill="1" applyBorder="1" applyAlignment="1">
      <alignment horizontal="center" vertical="center" wrapText="1"/>
    </xf>
    <xf numFmtId="0" fontId="36" fillId="0" borderId="67" xfId="129" applyFont="1" applyFill="1" applyBorder="1" applyAlignment="1">
      <alignment horizontal="center" vertical="center" wrapText="1"/>
    </xf>
    <xf numFmtId="0" fontId="36" fillId="0" borderId="78" xfId="129" applyFont="1" applyFill="1" applyBorder="1" applyAlignment="1">
      <alignment horizontal="center" vertical="center" wrapText="1"/>
    </xf>
    <xf numFmtId="0" fontId="36" fillId="0" borderId="69" xfId="129" applyFont="1" applyFill="1" applyBorder="1" applyAlignment="1">
      <alignment horizontal="center" vertical="center" wrapText="1"/>
    </xf>
    <xf numFmtId="0" fontId="36" fillId="0" borderId="82" xfId="129" applyFont="1" applyFill="1" applyBorder="1" applyAlignment="1">
      <alignment horizontal="center" vertical="center" wrapText="1"/>
    </xf>
    <xf numFmtId="177" fontId="36" fillId="0" borderId="78" xfId="129" applyNumberFormat="1" applyFont="1" applyFill="1" applyBorder="1" applyAlignment="1">
      <alignment horizontal="center" vertical="center" wrapText="1"/>
    </xf>
    <xf numFmtId="177" fontId="36" fillId="0" borderId="82" xfId="129" applyNumberFormat="1" applyFont="1" applyFill="1" applyBorder="1" applyAlignment="1">
      <alignment horizontal="center" vertical="center" wrapText="1"/>
    </xf>
    <xf numFmtId="177" fontId="36" fillId="0" borderId="65" xfId="129" applyNumberFormat="1" applyFont="1" applyFill="1" applyBorder="1" applyAlignment="1">
      <alignment horizontal="center" vertical="center" wrapText="1"/>
    </xf>
    <xf numFmtId="177" fontId="36" fillId="0" borderId="70" xfId="129" applyNumberFormat="1" applyFont="1" applyFill="1" applyBorder="1" applyAlignment="1">
      <alignment horizontal="center" vertical="center" wrapText="1"/>
    </xf>
    <xf numFmtId="177" fontId="36" fillId="0" borderId="77" xfId="129" applyNumberFormat="1" applyFont="1" applyFill="1" applyBorder="1" applyAlignment="1">
      <alignment horizontal="center" vertical="center" wrapText="1"/>
    </xf>
    <xf numFmtId="177" fontId="36" fillId="0" borderId="81" xfId="129" applyNumberFormat="1" applyFont="1" applyFill="1" applyBorder="1" applyAlignment="1">
      <alignment horizontal="center" vertical="center" wrapText="1"/>
    </xf>
    <xf numFmtId="177" fontId="36" fillId="0" borderId="93" xfId="129" applyNumberFormat="1" applyFont="1" applyFill="1" applyBorder="1" applyAlignment="1">
      <alignment horizontal="center" vertical="center" wrapText="1"/>
    </xf>
    <xf numFmtId="177" fontId="36" fillId="0" borderId="94" xfId="129" applyNumberFormat="1" applyFont="1" applyFill="1" applyBorder="1" applyAlignment="1">
      <alignment horizontal="center" vertical="center" wrapText="1"/>
    </xf>
    <xf numFmtId="177" fontId="36" fillId="0" borderId="95" xfId="129" applyNumberFormat="1" applyFont="1" applyFill="1" applyBorder="1" applyAlignment="1">
      <alignment horizontal="center" vertical="center" wrapText="1"/>
    </xf>
    <xf numFmtId="177" fontId="36" fillId="0" borderId="91" xfId="129" applyNumberFormat="1" applyFont="1" applyFill="1" applyBorder="1" applyAlignment="1">
      <alignment horizontal="center" vertical="center" wrapText="1"/>
    </xf>
    <xf numFmtId="177" fontId="36" fillId="0" borderId="92" xfId="129" applyNumberFormat="1" applyFont="1" applyFill="1" applyBorder="1" applyAlignment="1">
      <alignment horizontal="center" vertical="center" wrapText="1"/>
    </xf>
    <xf numFmtId="0" fontId="1" fillId="0" borderId="99" xfId="138" applyBorder="1" applyAlignment="1">
      <alignment vertical="center"/>
    </xf>
    <xf numFmtId="0" fontId="1" fillId="0" borderId="100" xfId="138" applyBorder="1" applyAlignment="1">
      <alignment vertical="center"/>
    </xf>
    <xf numFmtId="0" fontId="1" fillId="0" borderId="101" xfId="138" applyBorder="1" applyAlignment="1">
      <alignment vertical="center"/>
    </xf>
    <xf numFmtId="0" fontId="1" fillId="0" borderId="104" xfId="138" applyBorder="1" applyAlignment="1">
      <alignment vertical="center"/>
    </xf>
    <xf numFmtId="0" fontId="1" fillId="0" borderId="105" xfId="138" applyBorder="1" applyAlignment="1">
      <alignment vertical="center"/>
    </xf>
    <xf numFmtId="0" fontId="1" fillId="0" borderId="106" xfId="138" applyBorder="1" applyAlignment="1">
      <alignment vertical="center"/>
    </xf>
    <xf numFmtId="0" fontId="1" fillId="0" borderId="108" xfId="138" applyBorder="1" applyAlignment="1">
      <alignment vertical="center"/>
    </xf>
    <xf numFmtId="0" fontId="1" fillId="0" borderId="109" xfId="138" applyBorder="1" applyAlignment="1">
      <alignment vertical="center"/>
    </xf>
    <xf numFmtId="0" fontId="1" fillId="0" borderId="110" xfId="138" applyBorder="1" applyAlignment="1">
      <alignment vertical="center"/>
    </xf>
    <xf numFmtId="0" fontId="28" fillId="0" borderId="39" xfId="138" applyNumberFormat="1" applyFont="1" applyBorder="1" applyAlignment="1" applyProtection="1">
      <alignment horizontal="center" vertical="center" wrapText="1"/>
    </xf>
    <xf numFmtId="0" fontId="28" fillId="0" borderId="111" xfId="138" applyNumberFormat="1" applyFont="1" applyBorder="1" applyAlignment="1" applyProtection="1">
      <alignment horizontal="center" vertical="center" wrapText="1"/>
    </xf>
    <xf numFmtId="188" fontId="28" fillId="0" borderId="39" xfId="138" applyNumberFormat="1" applyFont="1" applyBorder="1" applyAlignment="1" applyProtection="1">
      <alignment horizontal="center" vertical="center" wrapText="1"/>
    </xf>
    <xf numFmtId="188" fontId="28" fillId="0" borderId="111" xfId="138" applyNumberFormat="1" applyFont="1" applyBorder="1" applyAlignment="1" applyProtection="1">
      <alignment horizontal="center" vertical="center" wrapText="1"/>
    </xf>
  </cellXfs>
  <cellStyles count="156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パーセント 2" xfId="140"/>
    <cellStyle name="パーセント 3" xfId="141"/>
    <cellStyle name="ハイパーリンク 2" xfId="82"/>
    <cellStyle name="ハイパーリンク 3" xfId="142"/>
    <cellStyle name="メモ" xfId="83" builtinId="10" customBuiltin="1"/>
    <cellStyle name="メモ 2" xfId="84"/>
    <cellStyle name="メモ 3" xfId="85"/>
    <cellStyle name="リンク セル" xfId="86" builtinId="24" customBuiltin="1"/>
    <cellStyle name="リンク セル 2" xfId="87"/>
    <cellStyle name="リンク セル 3" xfId="88"/>
    <cellStyle name="悪い" xfId="89" builtinId="27" customBuiltin="1"/>
    <cellStyle name="悪い 2" xfId="90"/>
    <cellStyle name="悪い 3" xfId="91"/>
    <cellStyle name="計算" xfId="92" builtinId="22" customBuiltin="1"/>
    <cellStyle name="計算 2" xfId="93"/>
    <cellStyle name="計算 3" xfId="94"/>
    <cellStyle name="警告文" xfId="95" builtinId="11" customBuiltin="1"/>
    <cellStyle name="警告文 2" xfId="96"/>
    <cellStyle name="警告文 3" xfId="97"/>
    <cellStyle name="桁区切り" xfId="98" builtinId="6"/>
    <cellStyle name="桁区切り 2" xfId="143"/>
    <cellStyle name="桁区切り 2 2" xfId="139"/>
    <cellStyle name="桁区切り 3" xfId="144"/>
    <cellStyle name="桁区切り 4" xfId="145"/>
    <cellStyle name="桁区切り 5" xfId="146"/>
    <cellStyle name="見出し 1" xfId="99" builtinId="16" customBuiltin="1"/>
    <cellStyle name="見出し 1 2" xfId="100"/>
    <cellStyle name="見出し 1 3" xfId="101"/>
    <cellStyle name="見出し 2" xfId="102" builtinId="17" customBuiltin="1"/>
    <cellStyle name="見出し 2 2" xfId="103"/>
    <cellStyle name="見出し 2 3" xfId="104"/>
    <cellStyle name="見出し 3" xfId="105" builtinId="18" customBuiltin="1"/>
    <cellStyle name="見出し 3 2" xfId="106"/>
    <cellStyle name="見出し 3 3" xfId="107"/>
    <cellStyle name="見出し 4" xfId="108" builtinId="19" customBuiltin="1"/>
    <cellStyle name="見出し 4 2" xfId="109"/>
    <cellStyle name="見出し 4 3" xfId="110"/>
    <cellStyle name="集計" xfId="111" builtinId="25" customBuiltin="1"/>
    <cellStyle name="集計 2" xfId="112"/>
    <cellStyle name="集計 3" xfId="113"/>
    <cellStyle name="出力" xfId="114" builtinId="21" customBuiltin="1"/>
    <cellStyle name="出力 2" xfId="115"/>
    <cellStyle name="出力 3" xfId="116"/>
    <cellStyle name="説明文" xfId="117" builtinId="53" customBuiltin="1"/>
    <cellStyle name="説明文 2" xfId="118"/>
    <cellStyle name="説明文 3" xfId="119"/>
    <cellStyle name="通貨 2" xfId="147"/>
    <cellStyle name="入力" xfId="120" builtinId="20" customBuiltin="1"/>
    <cellStyle name="入力 2" xfId="121"/>
    <cellStyle name="入力 3" xfId="122"/>
    <cellStyle name="標準" xfId="0" builtinId="0"/>
    <cellStyle name="標準 2" xfId="123"/>
    <cellStyle name="標準 2 2" xfId="124"/>
    <cellStyle name="標準 2 3" xfId="148"/>
    <cellStyle name="標準 2_h24s_10n" xfId="149"/>
    <cellStyle name="標準 3" xfId="125"/>
    <cellStyle name="標準 3 2" xfId="150"/>
    <cellStyle name="標準 3 3" xfId="151"/>
    <cellStyle name="標準 4" xfId="126"/>
    <cellStyle name="標準 4 2" xfId="152"/>
    <cellStyle name="標準 5" xfId="127"/>
    <cellStyle name="標準 5 2" xfId="153"/>
    <cellStyle name="標準 6" xfId="154"/>
    <cellStyle name="標準 7" xfId="155"/>
    <cellStyle name="標準_【完成】 H24経セン製造業(速報・確報比較）統計表 全6表" xfId="128"/>
    <cellStyle name="標準_【完成】 H24経セン製造業(速報・確報比較）統計表 全7表" xfId="129"/>
    <cellStyle name="標準_概況ＨＰ用" xfId="137"/>
    <cellStyle name="標準_第4表" xfId="130"/>
    <cellStyle name="標準_発行リーフレット様式" xfId="131"/>
    <cellStyle name="標準_付表１" xfId="132"/>
    <cellStyle name="標準_付表１_確報結果報告書秘匿前" xfId="138"/>
    <cellStyle name="未定義" xfId="133"/>
    <cellStyle name="良い" xfId="134" builtinId="26" customBuiltin="1"/>
    <cellStyle name="良い 2" xfId="135"/>
    <cellStyle name="良い 3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AB462"/>
  <sheetViews>
    <sheetView showGridLines="0" tabSelected="1" zoomScaleNormal="100" zoomScaleSheetLayoutView="100" workbookViewId="0">
      <selection sqref="A1:A17"/>
    </sheetView>
  </sheetViews>
  <sheetFormatPr defaultRowHeight="39.950000000000003" customHeight="1"/>
  <cols>
    <col min="1" max="1" width="4.625" style="46" customWidth="1"/>
    <col min="2" max="2" width="3.875" style="46" customWidth="1"/>
    <col min="3" max="3" width="5.5" style="106" bestFit="1" customWidth="1"/>
    <col min="4" max="4" width="3.125" style="46" customWidth="1"/>
    <col min="5" max="6" width="7.625" style="46" customWidth="1"/>
    <col min="7" max="7" width="8.625" style="46" customWidth="1"/>
    <col min="8" max="8" width="7.625" style="46" customWidth="1"/>
    <col min="9" max="9" width="14.75" style="46" customWidth="1"/>
    <col min="10" max="10" width="7.625" style="46" customWidth="1"/>
    <col min="11" max="11" width="14.75" style="46" customWidth="1"/>
    <col min="12" max="12" width="7.625" style="46" customWidth="1"/>
    <col min="13" max="13" width="14.75" style="46" customWidth="1"/>
    <col min="14" max="14" width="7.625" style="46" customWidth="1"/>
    <col min="15" max="15" width="14.75" style="46" customWidth="1"/>
    <col min="16" max="16" width="7.625" style="46" customWidth="1"/>
    <col min="17" max="17" width="2.625" style="46" customWidth="1"/>
    <col min="18" max="18" width="0" style="46" hidden="1" customWidth="1"/>
    <col min="19" max="21" width="9" style="46"/>
    <col min="22" max="22" width="0" style="46" hidden="1" customWidth="1"/>
    <col min="23" max="23" width="7.5" style="111" customWidth="1"/>
    <col min="24" max="24" width="4.75" style="112" customWidth="1"/>
    <col min="25" max="25" width="4.75" style="113" customWidth="1"/>
    <col min="26" max="26" width="9.125" style="114" hidden="1" customWidth="1"/>
    <col min="27" max="27" width="7.5" style="111" customWidth="1"/>
    <col min="28" max="28" width="4.75" style="112" customWidth="1"/>
    <col min="29" max="16384" width="9" style="46"/>
  </cols>
  <sheetData>
    <row r="1" spans="1:28" s="66" customFormat="1" ht="30" customHeight="1">
      <c r="A1" s="445" t="s">
        <v>241</v>
      </c>
      <c r="B1" s="15" t="s">
        <v>246</v>
      </c>
      <c r="C1" s="100"/>
      <c r="N1" s="101"/>
      <c r="W1" s="102"/>
      <c r="X1" s="103"/>
      <c r="Y1" s="104"/>
      <c r="Z1" s="105"/>
      <c r="AA1" s="102"/>
      <c r="AB1" s="103"/>
    </row>
    <row r="2" spans="1:28" ht="15" customHeight="1">
      <c r="A2" s="445"/>
      <c r="D2" s="80"/>
      <c r="W2" s="46"/>
      <c r="X2" s="46"/>
      <c r="Y2" s="46"/>
      <c r="Z2" s="46"/>
      <c r="AA2" s="46"/>
      <c r="AB2" s="46"/>
    </row>
    <row r="3" spans="1:28" s="11" customFormat="1" ht="31.5" customHeight="1">
      <c r="A3" s="445"/>
      <c r="B3" s="446" t="s">
        <v>18</v>
      </c>
      <c r="C3" s="447"/>
      <c r="D3" s="448"/>
      <c r="E3" s="456" t="s">
        <v>19</v>
      </c>
      <c r="F3" s="457"/>
      <c r="G3" s="456" t="s">
        <v>20</v>
      </c>
      <c r="H3" s="457"/>
      <c r="I3" s="456" t="s">
        <v>52</v>
      </c>
      <c r="J3" s="457"/>
      <c r="K3" s="456" t="s">
        <v>53</v>
      </c>
      <c r="L3" s="458"/>
      <c r="M3" s="456" t="s">
        <v>51</v>
      </c>
      <c r="N3" s="458"/>
      <c r="O3" s="459" t="s">
        <v>21</v>
      </c>
      <c r="P3" s="458"/>
    </row>
    <row r="4" spans="1:28" s="50" customFormat="1" ht="31.5" customHeight="1">
      <c r="A4" s="445"/>
      <c r="B4" s="449"/>
      <c r="C4" s="450"/>
      <c r="D4" s="451"/>
      <c r="E4" s="166" t="s">
        <v>54</v>
      </c>
      <c r="F4" s="168" t="s">
        <v>156</v>
      </c>
      <c r="G4" s="166" t="s">
        <v>54</v>
      </c>
      <c r="H4" s="162" t="s">
        <v>156</v>
      </c>
      <c r="I4" s="166" t="s">
        <v>55</v>
      </c>
      <c r="J4" s="162" t="s">
        <v>158</v>
      </c>
      <c r="K4" s="107" t="s">
        <v>98</v>
      </c>
      <c r="L4" s="161" t="s">
        <v>157</v>
      </c>
      <c r="M4" s="166" t="s">
        <v>55</v>
      </c>
      <c r="N4" s="162" t="s">
        <v>157</v>
      </c>
      <c r="O4" s="164" t="s">
        <v>98</v>
      </c>
      <c r="P4" s="162" t="s">
        <v>158</v>
      </c>
    </row>
    <row r="5" spans="1:28" s="51" customFormat="1" ht="31.5" customHeight="1">
      <c r="A5" s="445"/>
      <c r="B5" s="452"/>
      <c r="C5" s="453"/>
      <c r="D5" s="454"/>
      <c r="E5" s="167"/>
      <c r="F5" s="163" t="s">
        <v>56</v>
      </c>
      <c r="G5" s="167" t="s">
        <v>57</v>
      </c>
      <c r="H5" s="163" t="s">
        <v>56</v>
      </c>
      <c r="I5" s="167" t="s">
        <v>58</v>
      </c>
      <c r="J5" s="163" t="s">
        <v>56</v>
      </c>
      <c r="K5" s="108" t="s">
        <v>58</v>
      </c>
      <c r="L5" s="160" t="s">
        <v>56</v>
      </c>
      <c r="M5" s="167" t="s">
        <v>58</v>
      </c>
      <c r="N5" s="163" t="s">
        <v>56</v>
      </c>
      <c r="O5" s="165" t="s">
        <v>58</v>
      </c>
      <c r="P5" s="163" t="s">
        <v>56</v>
      </c>
      <c r="Q5" s="109"/>
      <c r="R5" s="1"/>
    </row>
    <row r="6" spans="1:28" s="11" customFormat="1" ht="31.5" hidden="1" customHeight="1">
      <c r="A6" s="445"/>
      <c r="B6" s="2" t="s">
        <v>22</v>
      </c>
      <c r="C6" s="54">
        <v>15</v>
      </c>
      <c r="D6" s="3"/>
      <c r="E6" s="4">
        <v>3053</v>
      </c>
      <c r="F6" s="5">
        <v>3.7</v>
      </c>
      <c r="G6" s="6">
        <v>71704</v>
      </c>
      <c r="H6" s="7">
        <v>-1.7</v>
      </c>
      <c r="I6" s="6">
        <v>30092204</v>
      </c>
      <c r="J6" s="7">
        <v>-1.3</v>
      </c>
      <c r="K6" s="4">
        <v>114319517</v>
      </c>
      <c r="L6" s="5">
        <v>11.8</v>
      </c>
      <c r="M6" s="4">
        <v>205060842</v>
      </c>
      <c r="N6" s="8">
        <v>2.9</v>
      </c>
      <c r="O6" s="19">
        <v>79113032</v>
      </c>
      <c r="P6" s="115">
        <v>-7.2</v>
      </c>
    </row>
    <row r="7" spans="1:28" s="11" customFormat="1" ht="31.5" customHeight="1">
      <c r="A7" s="445"/>
      <c r="B7" s="2" t="s">
        <v>22</v>
      </c>
      <c r="C7" s="219">
        <v>17</v>
      </c>
      <c r="D7" s="3"/>
      <c r="E7" s="222">
        <v>2804</v>
      </c>
      <c r="F7" s="223">
        <v>1.3</v>
      </c>
      <c r="G7" s="224">
        <v>70378</v>
      </c>
      <c r="H7" s="225">
        <v>-1.5</v>
      </c>
      <c r="I7" s="224">
        <v>30816919</v>
      </c>
      <c r="J7" s="225">
        <v>0</v>
      </c>
      <c r="K7" s="222">
        <v>125935692</v>
      </c>
      <c r="L7" s="223">
        <v>3</v>
      </c>
      <c r="M7" s="222">
        <v>215648886</v>
      </c>
      <c r="N7" s="226">
        <v>-0.1</v>
      </c>
      <c r="O7" s="224">
        <v>80349605</v>
      </c>
      <c r="P7" s="227">
        <v>-5.3</v>
      </c>
    </row>
    <row r="8" spans="1:28" s="11" customFormat="1" ht="31.5" customHeight="1">
      <c r="A8" s="445"/>
      <c r="B8" s="2"/>
      <c r="C8" s="219">
        <v>18</v>
      </c>
      <c r="D8" s="3"/>
      <c r="E8" s="222">
        <v>2576</v>
      </c>
      <c r="F8" s="223">
        <v>-8.1</v>
      </c>
      <c r="G8" s="224">
        <v>70702</v>
      </c>
      <c r="H8" s="225">
        <v>0.5</v>
      </c>
      <c r="I8" s="224">
        <v>30123516</v>
      </c>
      <c r="J8" s="225">
        <v>-2.2999999999999998</v>
      </c>
      <c r="K8" s="222">
        <v>143186684</v>
      </c>
      <c r="L8" s="223">
        <v>13.7</v>
      </c>
      <c r="M8" s="222">
        <v>233535520</v>
      </c>
      <c r="N8" s="226">
        <v>8.3000000000000007</v>
      </c>
      <c r="O8" s="224">
        <v>81143876</v>
      </c>
      <c r="P8" s="227">
        <v>1</v>
      </c>
    </row>
    <row r="9" spans="1:28" s="11" customFormat="1" ht="31.5" customHeight="1">
      <c r="A9" s="445"/>
      <c r="B9" s="2"/>
      <c r="C9" s="219">
        <v>19</v>
      </c>
      <c r="D9" s="3"/>
      <c r="E9" s="222">
        <v>2583</v>
      </c>
      <c r="F9" s="223">
        <v>0.3</v>
      </c>
      <c r="G9" s="224">
        <v>71299</v>
      </c>
      <c r="H9" s="225">
        <v>0.8</v>
      </c>
      <c r="I9" s="224">
        <v>30328925</v>
      </c>
      <c r="J9" s="225">
        <v>0.7</v>
      </c>
      <c r="K9" s="222">
        <v>153441621</v>
      </c>
      <c r="L9" s="223">
        <v>7.2</v>
      </c>
      <c r="M9" s="222">
        <v>249383861</v>
      </c>
      <c r="N9" s="226">
        <v>6.8</v>
      </c>
      <c r="O9" s="224">
        <v>88839466</v>
      </c>
      <c r="P9" s="227">
        <v>9.5</v>
      </c>
    </row>
    <row r="10" spans="1:28" s="11" customFormat="1" ht="31.5" customHeight="1">
      <c r="A10" s="445"/>
      <c r="B10" s="2"/>
      <c r="C10" s="219">
        <v>20</v>
      </c>
      <c r="D10" s="99"/>
      <c r="E10" s="222">
        <v>2658</v>
      </c>
      <c r="F10" s="223">
        <v>2.9</v>
      </c>
      <c r="G10" s="224">
        <v>69846</v>
      </c>
      <c r="H10" s="225">
        <v>-2</v>
      </c>
      <c r="I10" s="224">
        <v>30179150</v>
      </c>
      <c r="J10" s="225">
        <v>-0.5</v>
      </c>
      <c r="K10" s="222">
        <v>159341891</v>
      </c>
      <c r="L10" s="223">
        <v>3.8</v>
      </c>
      <c r="M10" s="222">
        <v>243154090</v>
      </c>
      <c r="N10" s="226">
        <v>-2.5</v>
      </c>
      <c r="O10" s="224">
        <v>76358946</v>
      </c>
      <c r="P10" s="227">
        <v>-14</v>
      </c>
    </row>
    <row r="11" spans="1:28" s="11" customFormat="1" ht="31.5" customHeight="1">
      <c r="A11" s="445"/>
      <c r="B11" s="2"/>
      <c r="C11" s="219">
        <v>21</v>
      </c>
      <c r="D11" s="99"/>
      <c r="E11" s="222">
        <v>2387</v>
      </c>
      <c r="F11" s="231">
        <v>-10.199999999999999</v>
      </c>
      <c r="G11" s="224">
        <v>65849</v>
      </c>
      <c r="H11" s="225">
        <v>-5.7</v>
      </c>
      <c r="I11" s="224">
        <v>26175370</v>
      </c>
      <c r="J11" s="225">
        <v>-13.3</v>
      </c>
      <c r="K11" s="222">
        <v>131042430</v>
      </c>
      <c r="L11" s="231">
        <v>-17.8</v>
      </c>
      <c r="M11" s="222">
        <v>198480855</v>
      </c>
      <c r="N11" s="228">
        <v>-18.399999999999999</v>
      </c>
      <c r="O11" s="224">
        <v>56932317</v>
      </c>
      <c r="P11" s="229">
        <v>-25.4</v>
      </c>
    </row>
    <row r="12" spans="1:28" s="11" customFormat="1" ht="31.5" customHeight="1">
      <c r="A12" s="445"/>
      <c r="B12" s="9"/>
      <c r="C12" s="220">
        <v>22</v>
      </c>
      <c r="D12" s="10"/>
      <c r="E12" s="230">
        <v>2271</v>
      </c>
      <c r="F12" s="231">
        <v>-4.9000000000000004</v>
      </c>
      <c r="G12" s="232">
        <v>64058</v>
      </c>
      <c r="H12" s="233">
        <v>-2.7</v>
      </c>
      <c r="I12" s="232">
        <v>26214506</v>
      </c>
      <c r="J12" s="233">
        <v>0.1</v>
      </c>
      <c r="K12" s="230">
        <v>115680114</v>
      </c>
      <c r="L12" s="231">
        <v>-11.7</v>
      </c>
      <c r="M12" s="230">
        <v>191807346</v>
      </c>
      <c r="N12" s="234">
        <v>-3.4</v>
      </c>
      <c r="O12" s="232">
        <v>67741435</v>
      </c>
      <c r="P12" s="235">
        <v>19</v>
      </c>
    </row>
    <row r="13" spans="1:28" s="11" customFormat="1" ht="31.5" customHeight="1">
      <c r="A13" s="445"/>
      <c r="B13" s="9"/>
      <c r="C13" s="220">
        <v>23</v>
      </c>
      <c r="D13" s="10"/>
      <c r="E13" s="236">
        <v>2434</v>
      </c>
      <c r="F13" s="442"/>
      <c r="G13" s="237">
        <v>63420</v>
      </c>
      <c r="H13" s="442"/>
      <c r="I13" s="237">
        <v>25824683</v>
      </c>
      <c r="J13" s="442"/>
      <c r="K13" s="238">
        <v>104411047</v>
      </c>
      <c r="L13" s="442"/>
      <c r="M13" s="238">
        <v>175569256</v>
      </c>
      <c r="N13" s="442"/>
      <c r="O13" s="237">
        <v>66075043</v>
      </c>
      <c r="P13" s="442"/>
    </row>
    <row r="14" spans="1:28" s="159" customFormat="1" ht="31.5" customHeight="1">
      <c r="A14" s="445"/>
      <c r="B14" s="157"/>
      <c r="C14" s="219">
        <v>24</v>
      </c>
      <c r="D14" s="158"/>
      <c r="E14" s="239">
        <v>2270</v>
      </c>
      <c r="F14" s="226">
        <v>0</v>
      </c>
      <c r="G14" s="224">
        <v>62750</v>
      </c>
      <c r="H14" s="240">
        <v>-2</v>
      </c>
      <c r="I14" s="224">
        <v>24597840</v>
      </c>
      <c r="J14" s="240">
        <v>-6.2</v>
      </c>
      <c r="K14" s="222">
        <v>102787735</v>
      </c>
      <c r="L14" s="240">
        <v>-11.1</v>
      </c>
      <c r="M14" s="222">
        <v>175763024</v>
      </c>
      <c r="N14" s="240">
        <v>-8.4</v>
      </c>
      <c r="O14" s="224">
        <v>64965148</v>
      </c>
      <c r="P14" s="226">
        <v>-4.0999999999999996</v>
      </c>
    </row>
    <row r="15" spans="1:28" s="11" customFormat="1" ht="31.5" customHeight="1">
      <c r="A15" s="445"/>
      <c r="B15" s="2"/>
      <c r="C15" s="219">
        <v>25</v>
      </c>
      <c r="D15" s="99"/>
      <c r="E15" s="239">
        <v>2192</v>
      </c>
      <c r="F15" s="226">
        <v>-3.4</v>
      </c>
      <c r="G15" s="224">
        <v>62725</v>
      </c>
      <c r="H15" s="240">
        <v>0</v>
      </c>
      <c r="I15" s="224">
        <v>23978043</v>
      </c>
      <c r="J15" s="240">
        <v>-2.5</v>
      </c>
      <c r="K15" s="222">
        <v>114027373</v>
      </c>
      <c r="L15" s="240">
        <v>10.9</v>
      </c>
      <c r="M15" s="222">
        <v>184819517</v>
      </c>
      <c r="N15" s="240">
        <v>5.2</v>
      </c>
      <c r="O15" s="224">
        <v>64470652</v>
      </c>
      <c r="P15" s="226">
        <v>-0.8</v>
      </c>
    </row>
    <row r="16" spans="1:28" s="11" customFormat="1" ht="31.5" customHeight="1">
      <c r="A16" s="445"/>
      <c r="B16" s="213"/>
      <c r="C16" s="221">
        <v>26</v>
      </c>
      <c r="D16" s="110"/>
      <c r="E16" s="241">
        <v>2077</v>
      </c>
      <c r="F16" s="242">
        <f>(E16-E15)/E15*100</f>
        <v>-5.2463503649635035</v>
      </c>
      <c r="G16" s="243">
        <v>61555</v>
      </c>
      <c r="H16" s="242">
        <f>(G16-G15)/G15*100</f>
        <v>-1.865284974093264</v>
      </c>
      <c r="I16" s="243">
        <v>24819918</v>
      </c>
      <c r="J16" s="242">
        <f>(I16-I15)/I15*100</f>
        <v>3.5110246486754573</v>
      </c>
      <c r="K16" s="244">
        <v>118174677</v>
      </c>
      <c r="L16" s="242">
        <f>(K16-K15)/K15*100</f>
        <v>3.6371126431194729</v>
      </c>
      <c r="M16" s="244">
        <v>189688132</v>
      </c>
      <c r="N16" s="242">
        <f>(M16-M15)/M15*100</f>
        <v>2.6342537189944069</v>
      </c>
      <c r="O16" s="243">
        <v>64292589</v>
      </c>
      <c r="P16" s="242">
        <f>(O16-O15)/O15*100</f>
        <v>-0.27619233632071849</v>
      </c>
    </row>
    <row r="17" spans="1:16" s="11" customFormat="1" ht="82.9" customHeight="1">
      <c r="A17" s="445"/>
      <c r="B17" s="455" t="s">
        <v>209</v>
      </c>
      <c r="C17" s="455"/>
      <c r="D17" s="455"/>
      <c r="E17" s="455"/>
      <c r="F17" s="455"/>
      <c r="G17" s="455"/>
      <c r="H17" s="455"/>
      <c r="I17" s="455"/>
      <c r="J17" s="455"/>
      <c r="K17" s="455"/>
      <c r="L17" s="455"/>
      <c r="M17" s="455"/>
      <c r="N17" s="455"/>
      <c r="O17" s="455"/>
      <c r="P17" s="455"/>
    </row>
    <row r="18" spans="1:16" s="12" customFormat="1" ht="39" customHeight="1">
      <c r="A18" s="209"/>
      <c r="B18" s="444"/>
      <c r="C18" s="444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</row>
    <row r="19" spans="1:16" s="11" customFormat="1" ht="18.75" customHeight="1">
      <c r="A19" s="97"/>
      <c r="B19" s="13"/>
      <c r="C19" s="55"/>
      <c r="D19" s="13"/>
      <c r="E19" s="13"/>
      <c r="F19" s="13"/>
      <c r="G19" s="13"/>
      <c r="H19" s="13"/>
      <c r="N19" s="46"/>
    </row>
    <row r="20" spans="1:16" s="11" customFormat="1" ht="18.75" customHeight="1">
      <c r="A20" s="36"/>
      <c r="B20" s="13"/>
      <c r="C20" s="55"/>
      <c r="D20" s="13"/>
      <c r="E20" s="13"/>
      <c r="F20" s="13"/>
      <c r="G20" s="13"/>
      <c r="H20" s="13"/>
    </row>
    <row r="21" spans="1:16" s="11" customFormat="1" ht="18.75" customHeight="1">
      <c r="A21" s="36"/>
      <c r="B21" s="13"/>
      <c r="C21" s="55"/>
      <c r="D21" s="13"/>
      <c r="E21" s="13"/>
      <c r="F21" s="13"/>
      <c r="G21" s="13"/>
      <c r="H21" s="13"/>
    </row>
    <row r="22" spans="1:16" s="11" customFormat="1" ht="18.75" customHeight="1">
      <c r="A22" s="36"/>
      <c r="B22" s="13"/>
      <c r="C22" s="55"/>
      <c r="D22" s="13"/>
      <c r="E22" s="13"/>
      <c r="F22" s="13"/>
      <c r="G22" s="13"/>
      <c r="H22" s="13"/>
    </row>
    <row r="23" spans="1:16" s="11" customFormat="1" ht="18.75" customHeight="1">
      <c r="A23" s="36"/>
      <c r="B23" s="13"/>
      <c r="C23" s="55"/>
      <c r="D23" s="13"/>
      <c r="E23" s="13"/>
      <c r="F23" s="13"/>
      <c r="G23" s="13"/>
      <c r="H23" s="13"/>
    </row>
    <row r="24" spans="1:16" s="11" customFormat="1" ht="18.75" customHeight="1">
      <c r="A24" s="36"/>
      <c r="B24" s="14"/>
      <c r="C24" s="55"/>
      <c r="D24" s="14"/>
      <c r="E24" s="14"/>
      <c r="F24" s="14"/>
      <c r="G24" s="14"/>
      <c r="H24" s="14"/>
    </row>
    <row r="25" spans="1:16" s="11" customFormat="1" ht="18.75" customHeight="1">
      <c r="A25" s="36"/>
      <c r="B25" s="13"/>
      <c r="C25" s="55"/>
      <c r="D25" s="13"/>
      <c r="E25" s="13"/>
      <c r="F25" s="13"/>
      <c r="G25" s="13"/>
      <c r="H25" s="13"/>
    </row>
    <row r="26" spans="1:16" ht="13.5" customHeight="1"/>
    <row r="27" spans="1:16" ht="13.5" customHeight="1"/>
    <row r="28" spans="1:16" ht="13.5" customHeight="1"/>
    <row r="29" spans="1:16" ht="13.5" customHeight="1"/>
    <row r="30" spans="1:16" ht="13.5" customHeight="1"/>
    <row r="31" spans="1:16" ht="13.5" customHeight="1"/>
    <row r="32" spans="1:1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</sheetData>
  <mergeCells count="10">
    <mergeCell ref="B18:P18"/>
    <mergeCell ref="A1:A17"/>
    <mergeCell ref="B3:D5"/>
    <mergeCell ref="B17:P17"/>
    <mergeCell ref="I3:J3"/>
    <mergeCell ref="K3:L3"/>
    <mergeCell ref="O3:P3"/>
    <mergeCell ref="E3:F3"/>
    <mergeCell ref="G3:H3"/>
    <mergeCell ref="M3:N3"/>
  </mergeCells>
  <phoneticPr fontId="2"/>
  <pageMargins left="0.31496062992125984" right="0.39370078740157483" top="0.78740157480314965" bottom="0.39370078740157483" header="0.51181102362204722" footer="0.51181102362204722"/>
  <pageSetup paperSize="9" firstPageNumber="14" pageOrder="overThenDown" orientation="landscape" useFirstPageNumber="1" horizontalDpi="300" verticalDpi="300" r:id="rId1"/>
  <headerFooter alignWithMargins="0"/>
  <ignoredErrors>
    <ignoredError sqref="A1:A4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AB42"/>
  <sheetViews>
    <sheetView showGridLines="0" zoomScaleNormal="100" zoomScaleSheetLayoutView="40" workbookViewId="0">
      <selection sqref="A1:A31"/>
    </sheetView>
  </sheetViews>
  <sheetFormatPr defaultRowHeight="15" customHeight="1"/>
  <cols>
    <col min="1" max="1" width="4.5" style="16" customWidth="1"/>
    <col min="2" max="2" width="3.25" style="16" customWidth="1"/>
    <col min="3" max="3" width="30.625" style="16" customWidth="1"/>
    <col min="4" max="4" width="8.25" style="16" customWidth="1"/>
    <col min="5" max="5" width="8.625" style="16" customWidth="1"/>
    <col min="6" max="6" width="8.5" style="17" customWidth="1"/>
    <col min="7" max="7" width="8.625" style="57" customWidth="1"/>
    <col min="8" max="8" width="8.625" style="16" customWidth="1"/>
    <col min="9" max="9" width="8.5" style="16" customWidth="1"/>
    <col min="10" max="10" width="14" style="16" customWidth="1"/>
    <col min="11" max="11" width="7.75" style="64" customWidth="1"/>
    <col min="12" max="12" width="8.25" style="62" customWidth="1"/>
    <col min="13" max="13" width="15.25" style="16" customWidth="1"/>
    <col min="14" max="14" width="8.125" style="16" customWidth="1"/>
    <col min="15" max="15" width="8.5" style="17" customWidth="1"/>
    <col min="16" max="16" width="15.25" style="16" customWidth="1"/>
    <col min="17" max="17" width="7.5" style="16" customWidth="1"/>
    <col min="18" max="18" width="8.5" style="18" customWidth="1"/>
    <col min="19" max="19" width="14.625" style="16" bestFit="1" customWidth="1"/>
    <col min="20" max="20" width="9.625" style="16" customWidth="1"/>
    <col min="21" max="21" width="8.5" style="17" customWidth="1"/>
    <col min="22" max="22" width="2.5" style="18" customWidth="1"/>
    <col min="23" max="28" width="9" style="16"/>
    <col min="29" max="16384" width="9" style="18"/>
  </cols>
  <sheetData>
    <row r="1" spans="1:28" s="69" customFormat="1" ht="21" customHeight="1">
      <c r="A1" s="460" t="s">
        <v>242</v>
      </c>
      <c r="B1" s="135" t="s">
        <v>247</v>
      </c>
      <c r="C1" s="66"/>
      <c r="D1" s="66"/>
      <c r="E1" s="66"/>
      <c r="F1" s="67"/>
      <c r="G1" s="68"/>
      <c r="H1" s="66"/>
      <c r="I1" s="66"/>
      <c r="J1" s="66"/>
      <c r="K1" s="70"/>
      <c r="L1" s="71"/>
      <c r="M1" s="66"/>
      <c r="N1" s="66"/>
      <c r="O1" s="67"/>
      <c r="P1" s="66"/>
      <c r="Q1" s="66"/>
      <c r="S1" s="66"/>
      <c r="T1" s="66"/>
      <c r="U1" s="67"/>
    </row>
    <row r="2" spans="1:28" ht="15" customHeight="1">
      <c r="A2" s="460"/>
    </row>
    <row r="3" spans="1:28" s="126" customFormat="1" ht="30" customHeight="1">
      <c r="A3" s="460"/>
      <c r="B3" s="461" t="s">
        <v>3</v>
      </c>
      <c r="C3" s="462"/>
      <c r="D3" s="471" t="s">
        <v>23</v>
      </c>
      <c r="E3" s="472"/>
      <c r="F3" s="473"/>
      <c r="G3" s="471" t="s">
        <v>24</v>
      </c>
      <c r="H3" s="472"/>
      <c r="I3" s="473"/>
      <c r="J3" s="471" t="s">
        <v>5</v>
      </c>
      <c r="K3" s="472"/>
      <c r="L3" s="473"/>
      <c r="M3" s="468" t="s">
        <v>6</v>
      </c>
      <c r="N3" s="469"/>
      <c r="O3" s="470"/>
      <c r="P3" s="471" t="s">
        <v>4</v>
      </c>
      <c r="Q3" s="472"/>
      <c r="R3" s="473"/>
      <c r="S3" s="468" t="s">
        <v>7</v>
      </c>
      <c r="T3" s="469"/>
      <c r="U3" s="470"/>
      <c r="V3" s="125"/>
      <c r="W3" s="46"/>
      <c r="X3" s="46"/>
      <c r="Y3" s="46"/>
      <c r="Z3" s="46"/>
      <c r="AA3" s="46"/>
      <c r="AB3" s="46"/>
    </row>
    <row r="4" spans="1:28" s="129" customFormat="1" ht="18" customHeight="1">
      <c r="A4" s="460"/>
      <c r="B4" s="463"/>
      <c r="C4" s="464"/>
      <c r="D4" s="170" t="s">
        <v>25</v>
      </c>
      <c r="E4" s="174" t="s">
        <v>159</v>
      </c>
      <c r="F4" s="172" t="s">
        <v>59</v>
      </c>
      <c r="G4" s="170" t="s">
        <v>25</v>
      </c>
      <c r="H4" s="174" t="s">
        <v>159</v>
      </c>
      <c r="I4" s="127" t="s">
        <v>59</v>
      </c>
      <c r="J4" s="170" t="s">
        <v>25</v>
      </c>
      <c r="K4" s="174" t="s">
        <v>159</v>
      </c>
      <c r="L4" s="178" t="s">
        <v>59</v>
      </c>
      <c r="M4" s="170" t="s">
        <v>25</v>
      </c>
      <c r="N4" s="174" t="s">
        <v>159</v>
      </c>
      <c r="O4" s="172" t="s">
        <v>59</v>
      </c>
      <c r="P4" s="170" t="s">
        <v>25</v>
      </c>
      <c r="Q4" s="174" t="s">
        <v>159</v>
      </c>
      <c r="R4" s="127" t="s">
        <v>59</v>
      </c>
      <c r="S4" s="170" t="s">
        <v>25</v>
      </c>
      <c r="T4" s="174" t="s">
        <v>159</v>
      </c>
      <c r="U4" s="172" t="s">
        <v>59</v>
      </c>
      <c r="V4" s="128"/>
    </row>
    <row r="5" spans="1:28" s="131" customFormat="1" ht="18" customHeight="1">
      <c r="A5" s="460"/>
      <c r="B5" s="465"/>
      <c r="C5" s="466"/>
      <c r="D5" s="171"/>
      <c r="E5" s="175" t="s">
        <v>56</v>
      </c>
      <c r="F5" s="173" t="s">
        <v>56</v>
      </c>
      <c r="G5" s="176" t="s">
        <v>57</v>
      </c>
      <c r="H5" s="175" t="s">
        <v>56</v>
      </c>
      <c r="I5" s="169" t="s">
        <v>56</v>
      </c>
      <c r="J5" s="177" t="s">
        <v>58</v>
      </c>
      <c r="K5" s="180" t="s">
        <v>56</v>
      </c>
      <c r="L5" s="179" t="s">
        <v>56</v>
      </c>
      <c r="M5" s="171" t="s">
        <v>16</v>
      </c>
      <c r="N5" s="175" t="s">
        <v>56</v>
      </c>
      <c r="O5" s="173" t="s">
        <v>56</v>
      </c>
      <c r="P5" s="177" t="s">
        <v>58</v>
      </c>
      <c r="Q5" s="175" t="s">
        <v>56</v>
      </c>
      <c r="R5" s="169" t="s">
        <v>56</v>
      </c>
      <c r="S5" s="177" t="s">
        <v>58</v>
      </c>
      <c r="T5" s="175" t="s">
        <v>56</v>
      </c>
      <c r="U5" s="173" t="s">
        <v>56</v>
      </c>
      <c r="V5" s="130"/>
    </row>
    <row r="6" spans="1:28" ht="30.75" customHeight="1">
      <c r="A6" s="460"/>
      <c r="B6" s="461" t="s">
        <v>26</v>
      </c>
      <c r="C6" s="467"/>
      <c r="D6" s="247">
        <v>2077</v>
      </c>
      <c r="E6" s="248">
        <v>-5.2463503649635035</v>
      </c>
      <c r="F6" s="249">
        <v>100</v>
      </c>
      <c r="G6" s="247">
        <v>61555</v>
      </c>
      <c r="H6" s="426">
        <v>-1.865284974093264</v>
      </c>
      <c r="I6" s="250">
        <v>100</v>
      </c>
      <c r="J6" s="247">
        <v>24819918</v>
      </c>
      <c r="K6" s="248">
        <v>3.5110246486754573</v>
      </c>
      <c r="L6" s="251">
        <v>100</v>
      </c>
      <c r="M6" s="247">
        <v>118174677</v>
      </c>
      <c r="N6" s="248">
        <v>3.6371126431194729</v>
      </c>
      <c r="O6" s="252">
        <v>100</v>
      </c>
      <c r="P6" s="247">
        <v>189688132</v>
      </c>
      <c r="Q6" s="248">
        <v>2.6342537189944069</v>
      </c>
      <c r="R6" s="249">
        <v>100</v>
      </c>
      <c r="S6" s="247">
        <v>64292589</v>
      </c>
      <c r="T6" s="248">
        <v>-0.27619233632071849</v>
      </c>
      <c r="U6" s="252">
        <v>100</v>
      </c>
      <c r="V6" s="20"/>
    </row>
    <row r="7" spans="1:28" ht="30" customHeight="1">
      <c r="A7" s="460"/>
      <c r="B7" s="132">
        <v>9</v>
      </c>
      <c r="C7" s="215" t="s">
        <v>160</v>
      </c>
      <c r="D7" s="245">
        <v>240</v>
      </c>
      <c r="E7" s="253">
        <v>-7.3359073359073363</v>
      </c>
      <c r="F7" s="254">
        <v>11.555127587867116</v>
      </c>
      <c r="G7" s="255">
        <v>9189</v>
      </c>
      <c r="H7" s="427">
        <v>-3.8103213650162253</v>
      </c>
      <c r="I7" s="254">
        <v>14.928113069612541</v>
      </c>
      <c r="J7" s="245">
        <v>2850755</v>
      </c>
      <c r="K7" s="256">
        <v>-1.668705782038975</v>
      </c>
      <c r="L7" s="254">
        <v>11.48575511006926</v>
      </c>
      <c r="M7" s="245">
        <v>12030206</v>
      </c>
      <c r="N7" s="256">
        <v>3.0440207139774809</v>
      </c>
      <c r="O7" s="254">
        <v>10.180020208559572</v>
      </c>
      <c r="P7" s="257">
        <v>22823520</v>
      </c>
      <c r="Q7" s="256">
        <v>-0.41922624757276572</v>
      </c>
      <c r="R7" s="254">
        <v>12.032128609922733</v>
      </c>
      <c r="S7" s="245">
        <v>9691156</v>
      </c>
      <c r="T7" s="256">
        <v>-5.9538840828225217</v>
      </c>
      <c r="U7" s="254">
        <v>15.073519593370241</v>
      </c>
      <c r="V7" s="20"/>
    </row>
    <row r="8" spans="1:28" ht="27.75" customHeight="1">
      <c r="A8" s="460"/>
      <c r="B8" s="133">
        <v>10</v>
      </c>
      <c r="C8" s="215" t="s">
        <v>161</v>
      </c>
      <c r="D8" s="245">
        <v>34</v>
      </c>
      <c r="E8" s="253">
        <v>-15</v>
      </c>
      <c r="F8" s="254">
        <v>1.6369764082811749</v>
      </c>
      <c r="G8" s="255">
        <v>472</v>
      </c>
      <c r="H8" s="427">
        <v>-20.80536912751678</v>
      </c>
      <c r="I8" s="254">
        <v>0.76679392413288927</v>
      </c>
      <c r="J8" s="245">
        <v>152360</v>
      </c>
      <c r="K8" s="256">
        <v>-12.951568025869999</v>
      </c>
      <c r="L8" s="254">
        <v>0.61386181856039979</v>
      </c>
      <c r="M8" s="245">
        <v>354489</v>
      </c>
      <c r="N8" s="256">
        <v>-24.035032829884624</v>
      </c>
      <c r="O8" s="254">
        <v>0.29997035659340116</v>
      </c>
      <c r="P8" s="257">
        <v>859625</v>
      </c>
      <c r="Q8" s="256">
        <v>-15.508746202377994</v>
      </c>
      <c r="R8" s="254">
        <v>0.45317806176719588</v>
      </c>
      <c r="S8" s="245">
        <v>403706</v>
      </c>
      <c r="T8" s="256">
        <v>-9.2273307790549168</v>
      </c>
      <c r="U8" s="254">
        <v>0.62791996135044426</v>
      </c>
      <c r="V8" s="20"/>
    </row>
    <row r="9" spans="1:28" ht="27.75" customHeight="1">
      <c r="A9" s="460"/>
      <c r="B9" s="133">
        <v>11</v>
      </c>
      <c r="C9" s="215" t="s">
        <v>162</v>
      </c>
      <c r="D9" s="245">
        <v>313</v>
      </c>
      <c r="E9" s="256">
        <v>-3.9877300613496933</v>
      </c>
      <c r="F9" s="254">
        <v>15.069812229176696</v>
      </c>
      <c r="G9" s="255">
        <v>5338</v>
      </c>
      <c r="H9" s="428">
        <v>-1.9470977222630419</v>
      </c>
      <c r="I9" s="254">
        <v>8.6719194216554296</v>
      </c>
      <c r="J9" s="245">
        <v>1309432</v>
      </c>
      <c r="K9" s="256">
        <v>1.5184758490548482</v>
      </c>
      <c r="L9" s="254">
        <v>5.2757305644603658</v>
      </c>
      <c r="M9" s="245">
        <v>4555907</v>
      </c>
      <c r="N9" s="256">
        <v>15.196282694818692</v>
      </c>
      <c r="O9" s="254">
        <v>3.8552311845963407</v>
      </c>
      <c r="P9" s="257">
        <v>7226166</v>
      </c>
      <c r="Q9" s="256">
        <v>5.0997057101310244</v>
      </c>
      <c r="R9" s="254">
        <v>3.8094982136257212</v>
      </c>
      <c r="S9" s="245">
        <v>2393715</v>
      </c>
      <c r="T9" s="256">
        <v>-10.744588386242292</v>
      </c>
      <c r="U9" s="254">
        <v>3.7231585120953836</v>
      </c>
      <c r="V9" s="20"/>
    </row>
    <row r="10" spans="1:28" ht="27.75" customHeight="1">
      <c r="A10" s="460"/>
      <c r="B10" s="133">
        <v>12</v>
      </c>
      <c r="C10" s="215" t="s">
        <v>163</v>
      </c>
      <c r="D10" s="245">
        <v>152</v>
      </c>
      <c r="E10" s="258">
        <v>-11.111111111111111</v>
      </c>
      <c r="F10" s="259">
        <v>7.3182474723158402</v>
      </c>
      <c r="G10" s="255">
        <v>1786</v>
      </c>
      <c r="H10" s="429">
        <v>-9.2940578974098536</v>
      </c>
      <c r="I10" s="259">
        <v>2.9014702298757209</v>
      </c>
      <c r="J10" s="245">
        <v>551578</v>
      </c>
      <c r="K10" s="256">
        <v>-7.0647741900698886</v>
      </c>
      <c r="L10" s="259">
        <v>2.2223199931603319</v>
      </c>
      <c r="M10" s="245">
        <v>2755528</v>
      </c>
      <c r="N10" s="256">
        <v>-0.83705557962680133</v>
      </c>
      <c r="O10" s="259">
        <v>2.3317415117622873</v>
      </c>
      <c r="P10" s="257">
        <v>4157955</v>
      </c>
      <c r="Q10" s="256">
        <v>-6.2569961377374232</v>
      </c>
      <c r="R10" s="259">
        <v>2.191995332633673</v>
      </c>
      <c r="S10" s="245">
        <v>1263572</v>
      </c>
      <c r="T10" s="256">
        <v>-18.814860884806556</v>
      </c>
      <c r="U10" s="259">
        <v>1.965346270314297</v>
      </c>
      <c r="V10" s="20"/>
    </row>
    <row r="11" spans="1:28" ht="27.75" customHeight="1">
      <c r="A11" s="460"/>
      <c r="B11" s="133">
        <v>13</v>
      </c>
      <c r="C11" s="215" t="s">
        <v>164</v>
      </c>
      <c r="D11" s="245">
        <v>55</v>
      </c>
      <c r="E11" s="256">
        <v>-3.5087719298245612</v>
      </c>
      <c r="F11" s="259">
        <v>2.6480500722195472</v>
      </c>
      <c r="G11" s="255">
        <v>1128</v>
      </c>
      <c r="H11" s="428">
        <v>0.89445438282647582</v>
      </c>
      <c r="I11" s="259">
        <v>1.8325075136057185</v>
      </c>
      <c r="J11" s="245">
        <v>408891</v>
      </c>
      <c r="K11" s="256">
        <v>4.5965691365540957</v>
      </c>
      <c r="L11" s="259">
        <v>1.6474309060972723</v>
      </c>
      <c r="M11" s="245">
        <v>1708043</v>
      </c>
      <c r="N11" s="256">
        <v>4.3743228519626829</v>
      </c>
      <c r="O11" s="259">
        <v>1.4453544899471145</v>
      </c>
      <c r="P11" s="257">
        <v>2756196</v>
      </c>
      <c r="Q11" s="256">
        <v>5.4214358250572294</v>
      </c>
      <c r="R11" s="259">
        <v>1.4530144669251106</v>
      </c>
      <c r="S11" s="245">
        <v>947576</v>
      </c>
      <c r="T11" s="256">
        <v>7.8115275696622781</v>
      </c>
      <c r="U11" s="259">
        <v>1.473849497645833</v>
      </c>
      <c r="V11" s="20"/>
    </row>
    <row r="12" spans="1:28" ht="27.75" customHeight="1">
      <c r="A12" s="460"/>
      <c r="B12" s="133">
        <v>14</v>
      </c>
      <c r="C12" s="215" t="s">
        <v>165</v>
      </c>
      <c r="D12" s="245">
        <v>69</v>
      </c>
      <c r="E12" s="258">
        <v>-8</v>
      </c>
      <c r="F12" s="260">
        <v>3.322099181511796</v>
      </c>
      <c r="G12" s="255">
        <v>2138</v>
      </c>
      <c r="H12" s="429">
        <v>-2.0613834173156205</v>
      </c>
      <c r="I12" s="260">
        <v>3.4733165461782143</v>
      </c>
      <c r="J12" s="245">
        <v>759016</v>
      </c>
      <c r="K12" s="256">
        <v>-1.3750035732941095</v>
      </c>
      <c r="L12" s="260">
        <v>3.0580922950672118</v>
      </c>
      <c r="M12" s="245">
        <v>3719618</v>
      </c>
      <c r="N12" s="256">
        <v>5.5920418573503721</v>
      </c>
      <c r="O12" s="260">
        <v>3.1475592694025307</v>
      </c>
      <c r="P12" s="257">
        <v>5678216</v>
      </c>
      <c r="Q12" s="256">
        <v>2.6861033444412636</v>
      </c>
      <c r="R12" s="260">
        <v>2.9934482142509578</v>
      </c>
      <c r="S12" s="245">
        <v>1723304</v>
      </c>
      <c r="T12" s="256">
        <v>-4.4439848312871613</v>
      </c>
      <c r="U12" s="260">
        <v>2.6804084682295186</v>
      </c>
      <c r="V12" s="20"/>
    </row>
    <row r="13" spans="1:28" ht="27.75" customHeight="1">
      <c r="A13" s="460"/>
      <c r="B13" s="133">
        <v>15</v>
      </c>
      <c r="C13" s="215" t="s">
        <v>166</v>
      </c>
      <c r="D13" s="245">
        <v>81</v>
      </c>
      <c r="E13" s="256">
        <v>0</v>
      </c>
      <c r="F13" s="254">
        <v>3.8998555609051513</v>
      </c>
      <c r="G13" s="255">
        <v>2911</v>
      </c>
      <c r="H13" s="428">
        <v>-0.91899251191286579</v>
      </c>
      <c r="I13" s="254">
        <v>4.7291040532856794</v>
      </c>
      <c r="J13" s="245">
        <v>1203143</v>
      </c>
      <c r="K13" s="256">
        <v>-2.8462739151043572</v>
      </c>
      <c r="L13" s="254">
        <v>4.847489826517557</v>
      </c>
      <c r="M13" s="245">
        <v>2952640</v>
      </c>
      <c r="N13" s="256">
        <v>8.0906153606229818</v>
      </c>
      <c r="O13" s="254">
        <v>2.4985386674676504</v>
      </c>
      <c r="P13" s="257">
        <v>5235280</v>
      </c>
      <c r="Q13" s="256">
        <v>4.9432755304212979</v>
      </c>
      <c r="R13" s="254">
        <v>2.7599407220690009</v>
      </c>
      <c r="S13" s="245">
        <v>1906053</v>
      </c>
      <c r="T13" s="256">
        <v>-4.8533429442429137</v>
      </c>
      <c r="U13" s="254">
        <v>2.964654293203218</v>
      </c>
      <c r="V13" s="20"/>
    </row>
    <row r="14" spans="1:28" ht="27.75" customHeight="1">
      <c r="A14" s="460"/>
      <c r="B14" s="133">
        <v>16</v>
      </c>
      <c r="C14" s="215" t="s">
        <v>167</v>
      </c>
      <c r="D14" s="245">
        <v>79</v>
      </c>
      <c r="E14" s="258">
        <v>-4.8192771084337354</v>
      </c>
      <c r="F14" s="259">
        <v>3.8035628310062588</v>
      </c>
      <c r="G14" s="255">
        <v>3499</v>
      </c>
      <c r="H14" s="429">
        <v>2.1009629413481177</v>
      </c>
      <c r="I14" s="259">
        <v>5.6843473316546174</v>
      </c>
      <c r="J14" s="245">
        <v>1496746</v>
      </c>
      <c r="K14" s="256">
        <v>-1.157453114464829</v>
      </c>
      <c r="L14" s="259">
        <v>6.0304228241205307</v>
      </c>
      <c r="M14" s="245">
        <v>5685447</v>
      </c>
      <c r="N14" s="256">
        <v>5.4165768950222448</v>
      </c>
      <c r="O14" s="259">
        <v>4.8110535559153682</v>
      </c>
      <c r="P14" s="257">
        <v>10352211</v>
      </c>
      <c r="Q14" s="256">
        <v>2.9689914685285057</v>
      </c>
      <c r="R14" s="259">
        <v>5.4574900869391234</v>
      </c>
      <c r="S14" s="245">
        <v>4105930</v>
      </c>
      <c r="T14" s="256">
        <v>-1.6500367920406551</v>
      </c>
      <c r="U14" s="259">
        <v>6.3863192692395696</v>
      </c>
      <c r="V14" s="20"/>
    </row>
    <row r="15" spans="1:28" ht="27.75" customHeight="1">
      <c r="A15" s="460"/>
      <c r="B15" s="133">
        <v>17</v>
      </c>
      <c r="C15" s="215" t="s">
        <v>168</v>
      </c>
      <c r="D15" s="245">
        <v>6</v>
      </c>
      <c r="E15" s="256">
        <v>0</v>
      </c>
      <c r="F15" s="254">
        <v>0.28887818969667789</v>
      </c>
      <c r="G15" s="255">
        <v>132</v>
      </c>
      <c r="H15" s="428">
        <v>1.5384615384615385</v>
      </c>
      <c r="I15" s="254">
        <v>0.21444236861343516</v>
      </c>
      <c r="J15" s="245">
        <v>49184</v>
      </c>
      <c r="K15" s="256">
        <v>-47.757183068670663</v>
      </c>
      <c r="L15" s="254">
        <v>0.19816342664790432</v>
      </c>
      <c r="M15" s="245">
        <v>893644</v>
      </c>
      <c r="N15" s="256">
        <v>28.51567106440136</v>
      </c>
      <c r="O15" s="254">
        <v>0.75620600173081065</v>
      </c>
      <c r="P15" s="257">
        <v>1046233</v>
      </c>
      <c r="Q15" s="256">
        <v>11.353979965004747</v>
      </c>
      <c r="R15" s="254">
        <v>0.55155427436019033</v>
      </c>
      <c r="S15" s="245">
        <v>130534</v>
      </c>
      <c r="T15" s="256">
        <v>-41.615379110459081</v>
      </c>
      <c r="U15" s="254">
        <v>0.20303117673484886</v>
      </c>
      <c r="V15" s="20"/>
    </row>
    <row r="16" spans="1:28" ht="27.75" customHeight="1">
      <c r="A16" s="460"/>
      <c r="B16" s="133">
        <v>18</v>
      </c>
      <c r="C16" s="215" t="s">
        <v>169</v>
      </c>
      <c r="D16" s="245">
        <v>273</v>
      </c>
      <c r="E16" s="261">
        <v>-4.2105263157894735</v>
      </c>
      <c r="F16" s="259">
        <v>13.143957631198845</v>
      </c>
      <c r="G16" s="255">
        <v>6353</v>
      </c>
      <c r="H16" s="430">
        <v>-3.1850045717768971</v>
      </c>
      <c r="I16" s="259">
        <v>10.32085127122086</v>
      </c>
      <c r="J16" s="245">
        <v>2069895</v>
      </c>
      <c r="K16" s="256">
        <v>-2.9616937090672129</v>
      </c>
      <c r="L16" s="259">
        <v>8.3396528546145881</v>
      </c>
      <c r="M16" s="245">
        <v>8985672</v>
      </c>
      <c r="N16" s="256">
        <v>7.5519909454818608</v>
      </c>
      <c r="O16" s="259">
        <v>7.6037203808054414</v>
      </c>
      <c r="P16" s="257">
        <v>14660059</v>
      </c>
      <c r="Q16" s="256">
        <v>3.434272123750354</v>
      </c>
      <c r="R16" s="259">
        <v>7.7285061777085771</v>
      </c>
      <c r="S16" s="245">
        <v>5053768</v>
      </c>
      <c r="T16" s="256">
        <v>-3.5126335711644177</v>
      </c>
      <c r="U16" s="259">
        <v>7.860576278861628</v>
      </c>
      <c r="V16" s="20"/>
    </row>
    <row r="17" spans="1:28" ht="27.75" customHeight="1">
      <c r="A17" s="460"/>
      <c r="B17" s="133">
        <v>19</v>
      </c>
      <c r="C17" s="215" t="s">
        <v>170</v>
      </c>
      <c r="D17" s="245">
        <v>40</v>
      </c>
      <c r="E17" s="258">
        <v>-6.9767441860465116</v>
      </c>
      <c r="F17" s="259">
        <v>1.9258545979778527</v>
      </c>
      <c r="G17" s="255">
        <v>2553</v>
      </c>
      <c r="H17" s="429">
        <v>-0.15643332029722329</v>
      </c>
      <c r="I17" s="259">
        <v>4.147510356591666</v>
      </c>
      <c r="J17" s="245">
        <v>1231501</v>
      </c>
      <c r="K17" s="256">
        <v>6.9854538125536454</v>
      </c>
      <c r="L17" s="259">
        <v>4.9617448373520006</v>
      </c>
      <c r="M17" s="245">
        <v>3053190</v>
      </c>
      <c r="N17" s="256">
        <v>6.6728390748375377</v>
      </c>
      <c r="O17" s="259">
        <v>2.5836245780472922</v>
      </c>
      <c r="P17" s="257">
        <v>5909268</v>
      </c>
      <c r="Q17" s="256">
        <v>-4.1843856979994429</v>
      </c>
      <c r="R17" s="259">
        <v>3.1152544641011066</v>
      </c>
      <c r="S17" s="245">
        <v>2570187</v>
      </c>
      <c r="T17" s="256">
        <v>-15.278550122606422</v>
      </c>
      <c r="U17" s="259">
        <v>3.9976411589211316</v>
      </c>
      <c r="V17" s="20"/>
    </row>
    <row r="18" spans="1:28" ht="27.75" customHeight="1">
      <c r="A18" s="460"/>
      <c r="B18" s="133">
        <v>20</v>
      </c>
      <c r="C18" s="215" t="s">
        <v>171</v>
      </c>
      <c r="D18" s="245">
        <v>21</v>
      </c>
      <c r="E18" s="253">
        <v>-19.230769230769234</v>
      </c>
      <c r="F18" s="260">
        <v>1.0110736639383726</v>
      </c>
      <c r="G18" s="255">
        <v>334</v>
      </c>
      <c r="H18" s="427">
        <v>-10.21505376344086</v>
      </c>
      <c r="I18" s="260">
        <v>0.54260417512793435</v>
      </c>
      <c r="J18" s="245">
        <v>109834</v>
      </c>
      <c r="K18" s="256">
        <v>-11.519809238403662</v>
      </c>
      <c r="L18" s="260">
        <v>0.44252362155265784</v>
      </c>
      <c r="M18" s="245">
        <v>356691</v>
      </c>
      <c r="N18" s="256">
        <v>-6.3638487608057055</v>
      </c>
      <c r="O18" s="260">
        <v>0.30183369995587128</v>
      </c>
      <c r="P18" s="257">
        <v>604148</v>
      </c>
      <c r="Q18" s="256">
        <v>-6.526098204007873</v>
      </c>
      <c r="R18" s="260">
        <v>0.31849541330292608</v>
      </c>
      <c r="S18" s="245">
        <v>239511</v>
      </c>
      <c r="T18" s="256">
        <v>-0.1950170639930994</v>
      </c>
      <c r="U18" s="260">
        <v>0.37253282800603971</v>
      </c>
      <c r="V18" s="20"/>
    </row>
    <row r="19" spans="1:28" ht="27.75" customHeight="1">
      <c r="A19" s="460"/>
      <c r="B19" s="133">
        <v>21</v>
      </c>
      <c r="C19" s="215" t="s">
        <v>172</v>
      </c>
      <c r="D19" s="245">
        <v>81</v>
      </c>
      <c r="E19" s="256">
        <v>-8.9887640449438209</v>
      </c>
      <c r="F19" s="254">
        <v>3.8998555609051513</v>
      </c>
      <c r="G19" s="255">
        <v>1248</v>
      </c>
      <c r="H19" s="428">
        <v>-2.8037383177570092</v>
      </c>
      <c r="I19" s="254">
        <v>2.0274551214361143</v>
      </c>
      <c r="J19" s="245">
        <v>460313</v>
      </c>
      <c r="K19" s="256">
        <v>-0.29220511976294344</v>
      </c>
      <c r="L19" s="254">
        <v>1.8546112843724947</v>
      </c>
      <c r="M19" s="245">
        <v>1714146</v>
      </c>
      <c r="N19" s="256">
        <v>16.002046442884346</v>
      </c>
      <c r="O19" s="254">
        <v>1.450518878930382</v>
      </c>
      <c r="P19" s="257">
        <v>3050344</v>
      </c>
      <c r="Q19" s="256">
        <v>8.9487948407669702</v>
      </c>
      <c r="R19" s="254">
        <v>1.6080837360979441</v>
      </c>
      <c r="S19" s="245">
        <v>1239418</v>
      </c>
      <c r="T19" s="256">
        <v>-0.57995520788546562</v>
      </c>
      <c r="U19" s="254">
        <v>1.927777399040502</v>
      </c>
      <c r="V19" s="20"/>
    </row>
    <row r="20" spans="1:28" ht="27.75" customHeight="1">
      <c r="A20" s="460"/>
      <c r="B20" s="133">
        <v>22</v>
      </c>
      <c r="C20" s="215" t="s">
        <v>173</v>
      </c>
      <c r="D20" s="245">
        <v>28</v>
      </c>
      <c r="E20" s="261">
        <v>-12.5</v>
      </c>
      <c r="F20" s="259">
        <v>1.348098218584497</v>
      </c>
      <c r="G20" s="255">
        <v>726</v>
      </c>
      <c r="H20" s="430">
        <v>-1.6260162601626018</v>
      </c>
      <c r="I20" s="259">
        <v>1.1794330273738933</v>
      </c>
      <c r="J20" s="245">
        <v>304265</v>
      </c>
      <c r="K20" s="256">
        <v>2.4709693932535837</v>
      </c>
      <c r="L20" s="259">
        <v>1.225890432031242</v>
      </c>
      <c r="M20" s="245">
        <v>2544866</v>
      </c>
      <c r="N20" s="256">
        <v>2.7013284077146684</v>
      </c>
      <c r="O20" s="259">
        <v>2.1534782785993989</v>
      </c>
      <c r="P20" s="257">
        <v>3466216</v>
      </c>
      <c r="Q20" s="256">
        <v>1.4028766665633003</v>
      </c>
      <c r="R20" s="259">
        <v>1.827323598716234</v>
      </c>
      <c r="S20" s="245">
        <v>839048</v>
      </c>
      <c r="T20" s="256">
        <v>-1.565938835940103</v>
      </c>
      <c r="U20" s="259">
        <v>1.3050462161354244</v>
      </c>
      <c r="V20" s="20"/>
    </row>
    <row r="21" spans="1:28" ht="27.75" customHeight="1">
      <c r="A21" s="460"/>
      <c r="B21" s="133">
        <v>23</v>
      </c>
      <c r="C21" s="215" t="s">
        <v>174</v>
      </c>
      <c r="D21" s="245">
        <v>21</v>
      </c>
      <c r="E21" s="258">
        <v>-4.5454545454545459</v>
      </c>
      <c r="F21" s="259">
        <v>1.0110736639383726</v>
      </c>
      <c r="G21" s="255">
        <v>634</v>
      </c>
      <c r="H21" s="429">
        <v>0.79491255961844187</v>
      </c>
      <c r="I21" s="259">
        <v>1.0299731947039232</v>
      </c>
      <c r="J21" s="245">
        <v>300600</v>
      </c>
      <c r="K21" s="256">
        <v>3.1423061878521286</v>
      </c>
      <c r="L21" s="259">
        <v>1.2111240657604108</v>
      </c>
      <c r="M21" s="245">
        <v>1552015</v>
      </c>
      <c r="N21" s="256">
        <v>19.591650857399124</v>
      </c>
      <c r="O21" s="259">
        <v>1.3133228195749584</v>
      </c>
      <c r="P21" s="257">
        <v>2702683</v>
      </c>
      <c r="Q21" s="256">
        <v>6.0283167648743436</v>
      </c>
      <c r="R21" s="259">
        <v>1.4248034241804859</v>
      </c>
      <c r="S21" s="245">
        <v>1019886</v>
      </c>
      <c r="T21" s="256">
        <v>-10.476869289519444</v>
      </c>
      <c r="U21" s="259">
        <v>1.5863196923054383</v>
      </c>
      <c r="V21" s="20"/>
    </row>
    <row r="22" spans="1:28" ht="27.75" customHeight="1">
      <c r="A22" s="460"/>
      <c r="B22" s="133">
        <v>24</v>
      </c>
      <c r="C22" s="215" t="s">
        <v>175</v>
      </c>
      <c r="D22" s="245">
        <v>196</v>
      </c>
      <c r="E22" s="256">
        <v>-1.0101010101010102</v>
      </c>
      <c r="F22" s="260">
        <v>9.4366875300914774</v>
      </c>
      <c r="G22" s="255">
        <v>4537</v>
      </c>
      <c r="H22" s="428">
        <v>2.5774361293239885</v>
      </c>
      <c r="I22" s="260">
        <v>7.3706441393875402</v>
      </c>
      <c r="J22" s="245">
        <v>1769320</v>
      </c>
      <c r="K22" s="256">
        <v>6.4463923666051013</v>
      </c>
      <c r="L22" s="260">
        <v>7.1286295144085496</v>
      </c>
      <c r="M22" s="245">
        <v>8362004</v>
      </c>
      <c r="N22" s="256">
        <v>4.2355228059660783</v>
      </c>
      <c r="O22" s="260">
        <v>7.0759694143272336</v>
      </c>
      <c r="P22" s="257">
        <v>12895194</v>
      </c>
      <c r="Q22" s="256">
        <v>6.600721534253533</v>
      </c>
      <c r="R22" s="260">
        <v>6.7981026878371074</v>
      </c>
      <c r="S22" s="245">
        <v>4031202</v>
      </c>
      <c r="T22" s="256">
        <v>8.1798491783869061</v>
      </c>
      <c r="U22" s="260">
        <v>6.2700881434406064</v>
      </c>
      <c r="V22" s="20"/>
    </row>
    <row r="23" spans="1:28" ht="27.75" customHeight="1">
      <c r="A23" s="460"/>
      <c r="B23" s="133">
        <v>25</v>
      </c>
      <c r="C23" s="215" t="s">
        <v>176</v>
      </c>
      <c r="D23" s="245">
        <v>62</v>
      </c>
      <c r="E23" s="258">
        <v>-3.125</v>
      </c>
      <c r="F23" s="254">
        <v>2.9850746268656714</v>
      </c>
      <c r="G23" s="255">
        <v>2095</v>
      </c>
      <c r="H23" s="429">
        <v>1.5511391177896268</v>
      </c>
      <c r="I23" s="254">
        <v>3.4034603200389895</v>
      </c>
      <c r="J23" s="245">
        <v>878653</v>
      </c>
      <c r="K23" s="256">
        <v>3.7509136401904861</v>
      </c>
      <c r="L23" s="254">
        <v>3.5401124209999404</v>
      </c>
      <c r="M23" s="245">
        <v>3274079</v>
      </c>
      <c r="N23" s="256">
        <v>11.623039612267601</v>
      </c>
      <c r="O23" s="254">
        <v>2.7705419495244317</v>
      </c>
      <c r="P23" s="257">
        <v>6141142</v>
      </c>
      <c r="Q23" s="256">
        <v>11.425039045943576</v>
      </c>
      <c r="R23" s="254">
        <v>3.2374940568237554</v>
      </c>
      <c r="S23" s="245">
        <v>2613071</v>
      </c>
      <c r="T23" s="256">
        <v>10.67415373420882</v>
      </c>
      <c r="U23" s="254">
        <v>4.0643424703273343</v>
      </c>
      <c r="V23" s="20"/>
    </row>
    <row r="24" spans="1:28" ht="27.75" customHeight="1">
      <c r="A24" s="460"/>
      <c r="B24" s="133">
        <v>26</v>
      </c>
      <c r="C24" s="215" t="s">
        <v>177</v>
      </c>
      <c r="D24" s="245">
        <v>108</v>
      </c>
      <c r="E24" s="256">
        <v>2.8571428571428572</v>
      </c>
      <c r="F24" s="259">
        <v>5.199807414540202</v>
      </c>
      <c r="G24" s="255">
        <v>3694</v>
      </c>
      <c r="H24" s="428">
        <v>3.3286713286713288</v>
      </c>
      <c r="I24" s="259">
        <v>6.0011371943790106</v>
      </c>
      <c r="J24" s="245">
        <v>1729623</v>
      </c>
      <c r="K24" s="256">
        <v>2.9991186594095018</v>
      </c>
      <c r="L24" s="259">
        <v>6.9686894211334618</v>
      </c>
      <c r="M24" s="245">
        <v>4916030</v>
      </c>
      <c r="N24" s="256">
        <v>0.84184788071360139</v>
      </c>
      <c r="O24" s="259">
        <v>4.1599690600381329</v>
      </c>
      <c r="P24" s="257">
        <v>10485129</v>
      </c>
      <c r="Q24" s="256">
        <v>21.506220555238933</v>
      </c>
      <c r="R24" s="259">
        <v>5.5275619457310059</v>
      </c>
      <c r="S24" s="245">
        <v>5418084</v>
      </c>
      <c r="T24" s="256">
        <v>59.476050706593341</v>
      </c>
      <c r="U24" s="259">
        <v>8.4272294587483483</v>
      </c>
      <c r="V24" s="20"/>
    </row>
    <row r="25" spans="1:28" ht="27.75" customHeight="1">
      <c r="A25" s="460"/>
      <c r="B25" s="133">
        <v>27</v>
      </c>
      <c r="C25" s="215" t="s">
        <v>178</v>
      </c>
      <c r="D25" s="245">
        <v>20</v>
      </c>
      <c r="E25" s="258">
        <v>0</v>
      </c>
      <c r="F25" s="254">
        <v>0.96292729898892637</v>
      </c>
      <c r="G25" s="255">
        <v>2709</v>
      </c>
      <c r="H25" s="429">
        <v>-2.6590010779734099</v>
      </c>
      <c r="I25" s="254">
        <v>4.4009422467711801</v>
      </c>
      <c r="J25" s="245">
        <v>1747598</v>
      </c>
      <c r="K25" s="256">
        <v>13.09096015473988</v>
      </c>
      <c r="L25" s="254">
        <v>7.0411110947264213</v>
      </c>
      <c r="M25" s="245">
        <v>9918537</v>
      </c>
      <c r="N25" s="256">
        <v>6.0813017068881408</v>
      </c>
      <c r="O25" s="254">
        <v>8.3931153879946727</v>
      </c>
      <c r="P25" s="257">
        <v>15947463</v>
      </c>
      <c r="Q25" s="256">
        <v>5.5000535522755882</v>
      </c>
      <c r="R25" s="254">
        <v>8.4072012475719884</v>
      </c>
      <c r="S25" s="245">
        <v>5460841</v>
      </c>
      <c r="T25" s="256">
        <v>6.555198995335318</v>
      </c>
      <c r="U25" s="254">
        <v>8.4937332357233277</v>
      </c>
      <c r="V25" s="20"/>
    </row>
    <row r="26" spans="1:28" ht="27.75" customHeight="1">
      <c r="A26" s="460"/>
      <c r="B26" s="133">
        <v>28</v>
      </c>
      <c r="C26" s="215" t="s">
        <v>179</v>
      </c>
      <c r="D26" s="245">
        <v>13</v>
      </c>
      <c r="E26" s="256">
        <v>-18.75</v>
      </c>
      <c r="F26" s="259">
        <v>0.62590274434280213</v>
      </c>
      <c r="G26" s="255">
        <v>1715</v>
      </c>
      <c r="H26" s="428">
        <v>7.6585059635907085</v>
      </c>
      <c r="I26" s="259">
        <v>2.78612622857607</v>
      </c>
      <c r="J26" s="245">
        <v>1039863</v>
      </c>
      <c r="K26" s="256">
        <v>30.108104050148267</v>
      </c>
      <c r="L26" s="259">
        <v>4.1896310858077772</v>
      </c>
      <c r="M26" s="245">
        <v>507414</v>
      </c>
      <c r="N26" s="256">
        <v>17.338790800929619</v>
      </c>
      <c r="O26" s="259">
        <v>0.42937625291753501</v>
      </c>
      <c r="P26" s="257">
        <v>1523080</v>
      </c>
      <c r="Q26" s="256">
        <v>19.076955792949889</v>
      </c>
      <c r="R26" s="259">
        <v>0.80293900516664896</v>
      </c>
      <c r="S26" s="245">
        <v>577058</v>
      </c>
      <c r="T26" s="256">
        <v>16.601165086209509</v>
      </c>
      <c r="U26" s="259">
        <v>0.8975497938028284</v>
      </c>
      <c r="V26" s="20"/>
    </row>
    <row r="27" spans="1:28" ht="27.75" customHeight="1">
      <c r="A27" s="460"/>
      <c r="B27" s="133">
        <v>29</v>
      </c>
      <c r="C27" s="215" t="s">
        <v>180</v>
      </c>
      <c r="D27" s="245">
        <v>45</v>
      </c>
      <c r="E27" s="258">
        <v>-6.25</v>
      </c>
      <c r="F27" s="259">
        <v>2.1665864227250844</v>
      </c>
      <c r="G27" s="255">
        <v>2153</v>
      </c>
      <c r="H27" s="429">
        <v>-5.9414591524683269</v>
      </c>
      <c r="I27" s="259">
        <v>3.4976849971570143</v>
      </c>
      <c r="J27" s="245">
        <v>1554095</v>
      </c>
      <c r="K27" s="256">
        <v>34.438911889936385</v>
      </c>
      <c r="L27" s="259">
        <v>6.2614832168260994</v>
      </c>
      <c r="M27" s="245">
        <v>20532979</v>
      </c>
      <c r="N27" s="256">
        <v>-3.8130913079043864</v>
      </c>
      <c r="O27" s="259">
        <v>17.375109051493325</v>
      </c>
      <c r="P27" s="257">
        <v>25609650</v>
      </c>
      <c r="Q27" s="256">
        <v>-4.4605234329157284</v>
      </c>
      <c r="R27" s="259">
        <v>13.500923716197491</v>
      </c>
      <c r="S27" s="245">
        <v>4604241</v>
      </c>
      <c r="T27" s="256">
        <v>-7.0718008356641535</v>
      </c>
      <c r="U27" s="259">
        <v>7.1613868279592845</v>
      </c>
      <c r="V27" s="20"/>
    </row>
    <row r="28" spans="1:28" ht="27.75" customHeight="1">
      <c r="A28" s="460"/>
      <c r="B28" s="133">
        <v>30</v>
      </c>
      <c r="C28" s="215" t="s">
        <v>181</v>
      </c>
      <c r="D28" s="245">
        <v>4</v>
      </c>
      <c r="E28" s="256">
        <v>0</v>
      </c>
      <c r="F28" s="260">
        <v>0.19258545979778527</v>
      </c>
      <c r="G28" s="255">
        <v>106</v>
      </c>
      <c r="H28" s="428">
        <v>0.95238095238095244</v>
      </c>
      <c r="I28" s="260">
        <v>0.17220372025018277</v>
      </c>
      <c r="J28" s="245">
        <v>41192</v>
      </c>
      <c r="K28" s="256">
        <v>7.4078902766551078</v>
      </c>
      <c r="L28" s="260">
        <v>0.16596348142648981</v>
      </c>
      <c r="M28" s="245">
        <v>89637</v>
      </c>
      <c r="N28" s="256">
        <v>16.754369968999921</v>
      </c>
      <c r="O28" s="260">
        <v>7.5851275650197031E-2</v>
      </c>
      <c r="P28" s="257">
        <v>177936</v>
      </c>
      <c r="Q28" s="256">
        <v>3.1650596891179696</v>
      </c>
      <c r="R28" s="260">
        <v>9.3804498006232667E-2</v>
      </c>
      <c r="S28" s="245">
        <v>78580</v>
      </c>
      <c r="T28" s="256">
        <v>-5.7262486053291424</v>
      </c>
      <c r="U28" s="260">
        <v>0.12222248508300078</v>
      </c>
      <c r="V28" s="20"/>
    </row>
    <row r="29" spans="1:28" ht="27.75" customHeight="1">
      <c r="A29" s="460"/>
      <c r="B29" s="133">
        <v>31</v>
      </c>
      <c r="C29" s="215" t="s">
        <v>182</v>
      </c>
      <c r="D29" s="245">
        <v>36</v>
      </c>
      <c r="E29" s="256">
        <v>-7.6923076923076925</v>
      </c>
      <c r="F29" s="259">
        <v>1.7332691381800676</v>
      </c>
      <c r="G29" s="255">
        <v>3799</v>
      </c>
      <c r="H29" s="428">
        <v>-1.2220488819552782</v>
      </c>
      <c r="I29" s="259">
        <v>6.1717163512306072</v>
      </c>
      <c r="J29" s="245">
        <v>2011341</v>
      </c>
      <c r="K29" s="256">
        <v>1.3164880621960644</v>
      </c>
      <c r="L29" s="259">
        <v>8.1037374901883243</v>
      </c>
      <c r="M29" s="245">
        <v>13109781</v>
      </c>
      <c r="N29" s="256">
        <v>6.9786235023966556</v>
      </c>
      <c r="O29" s="259">
        <v>11.093561948132086</v>
      </c>
      <c r="P29" s="257">
        <v>19645378</v>
      </c>
      <c r="Q29" s="256">
        <v>4.8350969517880964</v>
      </c>
      <c r="R29" s="259">
        <v>10.356672182316604</v>
      </c>
      <c r="S29" s="245">
        <v>5997913</v>
      </c>
      <c r="T29" s="256">
        <v>-3.1673517807746792</v>
      </c>
      <c r="U29" s="259">
        <v>9.3290892360859807</v>
      </c>
      <c r="V29" s="20"/>
    </row>
    <row r="30" spans="1:28" ht="27.75" customHeight="1">
      <c r="A30" s="460"/>
      <c r="B30" s="134">
        <v>32</v>
      </c>
      <c r="C30" s="214" t="s">
        <v>183</v>
      </c>
      <c r="D30" s="246">
        <v>100</v>
      </c>
      <c r="E30" s="262">
        <v>-2.912621359223301</v>
      </c>
      <c r="F30" s="263">
        <v>4.8146364949446321</v>
      </c>
      <c r="G30" s="264">
        <v>2306</v>
      </c>
      <c r="H30" s="431">
        <v>-9.4976452119309265</v>
      </c>
      <c r="I30" s="263">
        <v>3.7462431971407679</v>
      </c>
      <c r="J30" s="246">
        <v>790720</v>
      </c>
      <c r="K30" s="262">
        <v>-6.1434318088208935</v>
      </c>
      <c r="L30" s="263">
        <v>3.185828414098709</v>
      </c>
      <c r="M30" s="246">
        <v>4602114</v>
      </c>
      <c r="N30" s="262">
        <v>-8.5161920539872309</v>
      </c>
      <c r="O30" s="263">
        <v>3.8943317780339695</v>
      </c>
      <c r="P30" s="265">
        <v>6735040</v>
      </c>
      <c r="Q30" s="262">
        <v>-8.2623716004327648</v>
      </c>
      <c r="R30" s="263">
        <v>3.5505858637481866</v>
      </c>
      <c r="S30" s="246">
        <v>1984235</v>
      </c>
      <c r="T30" s="262">
        <v>-14.193796133210462</v>
      </c>
      <c r="U30" s="263">
        <v>3.0862577333757706</v>
      </c>
      <c r="V30" s="20"/>
    </row>
    <row r="31" spans="1:28" s="23" customFormat="1" ht="48.6" customHeight="1">
      <c r="A31" s="460"/>
      <c r="B31" s="435"/>
      <c r="C31" s="436"/>
      <c r="D31" s="436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21"/>
      <c r="W31" s="22"/>
      <c r="X31" s="22"/>
      <c r="Y31" s="22"/>
      <c r="Z31" s="22"/>
      <c r="AA31" s="22"/>
      <c r="AB31" s="22"/>
    </row>
    <row r="32" spans="1:28" ht="11.25" customHeight="1"/>
    <row r="33" spans="1:21" ht="14.25" customHeight="1">
      <c r="E33" s="24"/>
      <c r="H33" s="24"/>
      <c r="Q33" s="24"/>
      <c r="T33" s="24"/>
    </row>
    <row r="34" spans="1:21" ht="14.25" customHeight="1">
      <c r="N34" s="24"/>
    </row>
    <row r="35" spans="1:21" s="26" customFormat="1" ht="14.25" customHeight="1">
      <c r="A35" s="16"/>
      <c r="B35" s="25"/>
      <c r="D35" s="27"/>
      <c r="E35" s="27"/>
      <c r="F35" s="28"/>
      <c r="G35" s="58"/>
      <c r="H35" s="27"/>
      <c r="I35" s="25"/>
      <c r="J35" s="25"/>
      <c r="K35" s="65"/>
      <c r="L35" s="63"/>
      <c r="M35" s="25"/>
      <c r="N35" s="25"/>
      <c r="O35" s="30"/>
      <c r="P35" s="25"/>
      <c r="Q35" s="25"/>
      <c r="S35" s="25"/>
      <c r="T35" s="25"/>
      <c r="U35" s="30"/>
    </row>
    <row r="36" spans="1:21" ht="14.25" customHeight="1">
      <c r="D36" s="24"/>
      <c r="E36" s="24"/>
      <c r="G36" s="59"/>
      <c r="H36" s="24"/>
    </row>
    <row r="37" spans="1:21" s="26" customFormat="1" ht="14.25" customHeight="1">
      <c r="A37" s="16"/>
      <c r="B37" s="25"/>
      <c r="C37" s="25"/>
      <c r="D37" s="29"/>
      <c r="E37" s="29"/>
      <c r="F37" s="30"/>
      <c r="G37" s="60"/>
      <c r="H37" s="29"/>
      <c r="I37" s="25"/>
      <c r="J37" s="31"/>
      <c r="K37" s="65"/>
      <c r="L37" s="63"/>
      <c r="M37" s="25"/>
      <c r="N37" s="25"/>
      <c r="O37" s="30"/>
      <c r="P37" s="31"/>
      <c r="Q37" s="31"/>
      <c r="R37" s="31"/>
      <c r="S37" s="25"/>
      <c r="T37" s="25"/>
      <c r="U37" s="30"/>
    </row>
    <row r="38" spans="1:21" s="26" customFormat="1" ht="14.25" customHeight="1">
      <c r="A38" s="16"/>
      <c r="B38" s="25"/>
      <c r="C38" s="25"/>
      <c r="D38" s="25"/>
      <c r="E38" s="25"/>
      <c r="F38" s="30"/>
      <c r="G38" s="61"/>
      <c r="H38" s="25"/>
      <c r="I38" s="25"/>
      <c r="J38" s="29"/>
      <c r="K38" s="65"/>
      <c r="L38" s="63"/>
      <c r="M38" s="25"/>
      <c r="N38" s="25"/>
      <c r="O38" s="30"/>
      <c r="P38" s="29"/>
      <c r="Q38" s="29"/>
      <c r="R38" s="32"/>
      <c r="S38" s="25"/>
      <c r="T38" s="25"/>
      <c r="U38" s="30"/>
    </row>
    <row r="39" spans="1:21" ht="14.25" customHeight="1">
      <c r="J39" s="24"/>
      <c r="P39" s="24"/>
      <c r="Q39" s="24"/>
      <c r="R39" s="33"/>
    </row>
    <row r="41" spans="1:21" ht="15" customHeight="1">
      <c r="J41" s="34"/>
      <c r="P41" s="34"/>
      <c r="Q41" s="34"/>
      <c r="R41" s="35"/>
    </row>
    <row r="42" spans="1:21" ht="15" customHeight="1">
      <c r="J42" s="34"/>
      <c r="P42" s="34"/>
      <c r="Q42" s="34"/>
      <c r="R42" s="35"/>
    </row>
  </sheetData>
  <mergeCells count="9">
    <mergeCell ref="A1:A31"/>
    <mergeCell ref="B3:C5"/>
    <mergeCell ref="B6:C6"/>
    <mergeCell ref="S3:U3"/>
    <mergeCell ref="M3:O3"/>
    <mergeCell ref="J3:L3"/>
    <mergeCell ref="P3:R3"/>
    <mergeCell ref="G3:I3"/>
    <mergeCell ref="D3:F3"/>
  </mergeCells>
  <phoneticPr fontId="2"/>
  <pageMargins left="0.31496062992125984" right="0.19685039370078741" top="0.74803149606299213" bottom="0.19685039370078741" header="0.51181102362204722" footer="0.31496062992125984"/>
  <pageSetup paperSize="9" scale="68" orientation="landscape" r:id="rId1"/>
  <headerFooter alignWithMargins="0"/>
  <ignoredErrors>
    <ignoredError sqref="A1:A4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AB26"/>
  <sheetViews>
    <sheetView showGridLines="0" zoomScaleNormal="100" workbookViewId="0">
      <selection sqref="A1:A25"/>
    </sheetView>
  </sheetViews>
  <sheetFormatPr defaultColWidth="7.375" defaultRowHeight="36" customHeight="1"/>
  <cols>
    <col min="1" max="1" width="4.625" style="46" customWidth="1"/>
    <col min="2" max="3" width="7.375" style="36" customWidth="1"/>
    <col min="4" max="5" width="7.375" style="37" customWidth="1"/>
    <col min="6" max="6" width="19.625" style="36" customWidth="1"/>
    <col min="7" max="8" width="9.875" style="36" customWidth="1"/>
    <col min="9" max="9" width="19.625" style="36" customWidth="1"/>
    <col min="10" max="11" width="9.875" style="36" customWidth="1"/>
    <col min="12" max="12" width="19.625" style="36" customWidth="1"/>
    <col min="13" max="14" width="9.875" style="36" customWidth="1"/>
    <col min="15" max="15" width="2.75" style="46" hidden="1" customWidth="1"/>
    <col min="16" max="18" width="7.375" style="46" customWidth="1"/>
    <col min="19" max="19" width="7.375" style="46" hidden="1" customWidth="1"/>
    <col min="20" max="22" width="7.375" style="46" customWidth="1"/>
    <col min="23" max="23" width="7.375" style="46" hidden="1" customWidth="1"/>
    <col min="24" max="25" width="7.375" style="46" customWidth="1"/>
    <col min="26" max="16384" width="7.375" style="36"/>
  </cols>
  <sheetData>
    <row r="1" spans="1:28" s="72" customFormat="1" ht="24" customHeight="1">
      <c r="A1" s="486" t="s">
        <v>243</v>
      </c>
      <c r="B1" s="15" t="s">
        <v>248</v>
      </c>
      <c r="D1" s="73"/>
      <c r="E1" s="73"/>
      <c r="Q1" s="74"/>
    </row>
    <row r="2" spans="1:28" ht="15" customHeight="1">
      <c r="A2" s="486"/>
      <c r="D2" s="38"/>
      <c r="E2" s="39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8" s="11" customFormat="1" ht="28.5" customHeight="1">
      <c r="A3" s="486"/>
      <c r="B3" s="474" t="s">
        <v>27</v>
      </c>
      <c r="C3" s="475"/>
      <c r="D3" s="475"/>
      <c r="E3" s="476"/>
      <c r="F3" s="468" t="s">
        <v>23</v>
      </c>
      <c r="G3" s="469"/>
      <c r="H3" s="470"/>
      <c r="I3" s="468" t="s">
        <v>24</v>
      </c>
      <c r="J3" s="469"/>
      <c r="K3" s="470"/>
      <c r="L3" s="468" t="s">
        <v>154</v>
      </c>
      <c r="M3" s="469"/>
      <c r="N3" s="470"/>
      <c r="T3" s="16"/>
      <c r="U3" s="16"/>
      <c r="V3" s="16"/>
      <c r="W3" s="16"/>
      <c r="X3" s="16"/>
      <c r="Y3" s="16"/>
    </row>
    <row r="4" spans="1:28" s="40" customFormat="1" ht="18" customHeight="1">
      <c r="A4" s="486"/>
      <c r="B4" s="477"/>
      <c r="C4" s="478"/>
      <c r="D4" s="478"/>
      <c r="E4" s="479"/>
      <c r="F4" s="182" t="s">
        <v>153</v>
      </c>
      <c r="G4" s="174" t="s">
        <v>159</v>
      </c>
      <c r="H4" s="184" t="s">
        <v>59</v>
      </c>
      <c r="I4" s="182" t="s">
        <v>153</v>
      </c>
      <c r="J4" s="174" t="s">
        <v>159</v>
      </c>
      <c r="K4" s="187" t="s">
        <v>59</v>
      </c>
      <c r="L4" s="182" t="s">
        <v>153</v>
      </c>
      <c r="M4" s="174" t="s">
        <v>159</v>
      </c>
      <c r="N4" s="184" t="s">
        <v>59</v>
      </c>
    </row>
    <row r="5" spans="1:28" s="40" customFormat="1" ht="18" customHeight="1">
      <c r="A5" s="486"/>
      <c r="B5" s="480"/>
      <c r="C5" s="481"/>
      <c r="D5" s="481"/>
      <c r="E5" s="482"/>
      <c r="F5" s="183"/>
      <c r="G5" s="185" t="s">
        <v>56</v>
      </c>
      <c r="H5" s="181" t="s">
        <v>56</v>
      </c>
      <c r="I5" s="186" t="s">
        <v>152</v>
      </c>
      <c r="J5" s="185" t="s">
        <v>56</v>
      </c>
      <c r="K5" s="188" t="s">
        <v>56</v>
      </c>
      <c r="L5" s="189" t="s">
        <v>58</v>
      </c>
      <c r="M5" s="190" t="s">
        <v>56</v>
      </c>
      <c r="N5" s="181" t="s">
        <v>56</v>
      </c>
    </row>
    <row r="6" spans="1:28" s="11" customFormat="1" ht="25.5" customHeight="1">
      <c r="A6" s="486"/>
      <c r="B6" s="483" t="s">
        <v>29</v>
      </c>
      <c r="C6" s="484"/>
      <c r="D6" s="484"/>
      <c r="E6" s="485"/>
      <c r="F6" s="266">
        <v>2077</v>
      </c>
      <c r="G6" s="267">
        <v>-5.2463503649635035</v>
      </c>
      <c r="H6" s="268">
        <v>100</v>
      </c>
      <c r="I6" s="266">
        <v>61555</v>
      </c>
      <c r="J6" s="267">
        <v>-1.865284974093264</v>
      </c>
      <c r="K6" s="269">
        <v>100</v>
      </c>
      <c r="L6" s="266">
        <v>24819918</v>
      </c>
      <c r="M6" s="267">
        <v>3.5110246486754573</v>
      </c>
      <c r="N6" s="270">
        <v>100</v>
      </c>
      <c r="T6" s="16"/>
      <c r="U6" s="16"/>
      <c r="V6" s="16"/>
      <c r="W6" s="16"/>
      <c r="X6" s="16"/>
      <c r="Y6" s="16"/>
    </row>
    <row r="7" spans="1:28" s="11" customFormat="1" ht="25.5" customHeight="1">
      <c r="A7" s="486"/>
      <c r="B7" s="276">
        <v>4</v>
      </c>
      <c r="C7" s="41" t="s">
        <v>30</v>
      </c>
      <c r="D7" s="279" t="s">
        <v>31</v>
      </c>
      <c r="E7" s="56"/>
      <c r="F7" s="271">
        <v>904</v>
      </c>
      <c r="G7" s="216">
        <v>-8.7790110998990922</v>
      </c>
      <c r="H7" s="269">
        <v>43.524313914299469</v>
      </c>
      <c r="I7" s="271">
        <v>5578</v>
      </c>
      <c r="J7" s="216">
        <v>-7.8168897702859033</v>
      </c>
      <c r="K7" s="269">
        <v>9.0618146373162212</v>
      </c>
      <c r="L7" s="271">
        <v>1360289</v>
      </c>
      <c r="M7" s="216">
        <v>-5.4897405202379206</v>
      </c>
      <c r="N7" s="269">
        <v>5.4806345452067973</v>
      </c>
      <c r="T7" s="16"/>
      <c r="U7" s="16"/>
      <c r="V7" s="16"/>
      <c r="W7" s="16"/>
      <c r="X7" s="16"/>
      <c r="Y7" s="16"/>
    </row>
    <row r="8" spans="1:28" s="11" customFormat="1" ht="25.5" customHeight="1">
      <c r="A8" s="486"/>
      <c r="B8" s="276">
        <v>10</v>
      </c>
      <c r="C8" s="41" t="s">
        <v>30</v>
      </c>
      <c r="D8" s="279" t="s">
        <v>32</v>
      </c>
      <c r="E8" s="56"/>
      <c r="F8" s="271">
        <v>521</v>
      </c>
      <c r="G8" s="216">
        <v>-3.1598513011152414</v>
      </c>
      <c r="H8" s="269">
        <v>25.08425613866153</v>
      </c>
      <c r="I8" s="271">
        <v>7151</v>
      </c>
      <c r="J8" s="216">
        <v>-3.1816950988356352</v>
      </c>
      <c r="K8" s="269">
        <v>11.61725286329299</v>
      </c>
      <c r="L8" s="271">
        <v>2119103</v>
      </c>
      <c r="M8" s="216">
        <v>-1.9648182296789285</v>
      </c>
      <c r="N8" s="269">
        <v>8.5379129777946883</v>
      </c>
      <c r="T8" s="16"/>
      <c r="U8" s="16"/>
      <c r="V8" s="16"/>
      <c r="W8" s="16"/>
      <c r="X8" s="16"/>
      <c r="Y8" s="16"/>
    </row>
    <row r="9" spans="1:28" s="11" customFormat="1" ht="25.5" customHeight="1">
      <c r="A9" s="486"/>
      <c r="B9" s="276">
        <v>20</v>
      </c>
      <c r="C9" s="41" t="s">
        <v>30</v>
      </c>
      <c r="D9" s="279" t="s">
        <v>33</v>
      </c>
      <c r="E9" s="56"/>
      <c r="F9" s="271">
        <v>263</v>
      </c>
      <c r="G9" s="216">
        <v>-5.3956834532374103</v>
      </c>
      <c r="H9" s="269">
        <v>12.662493981704381</v>
      </c>
      <c r="I9" s="271">
        <v>6496</v>
      </c>
      <c r="J9" s="216">
        <v>-5.333721946954241</v>
      </c>
      <c r="K9" s="269">
        <v>10.553163837218747</v>
      </c>
      <c r="L9" s="271">
        <v>2154541</v>
      </c>
      <c r="M9" s="216">
        <v>-4.4370185626838206</v>
      </c>
      <c r="N9" s="269">
        <v>8.6806934656270816</v>
      </c>
      <c r="T9" s="16"/>
      <c r="U9" s="16"/>
      <c r="V9" s="16"/>
      <c r="W9" s="16"/>
      <c r="X9" s="16"/>
      <c r="Y9" s="16"/>
    </row>
    <row r="10" spans="1:28" s="11" customFormat="1" ht="25.5" customHeight="1">
      <c r="A10" s="486"/>
      <c r="B10" s="276">
        <v>30</v>
      </c>
      <c r="C10" s="41" t="s">
        <v>30</v>
      </c>
      <c r="D10" s="279" t="s">
        <v>34</v>
      </c>
      <c r="E10" s="56"/>
      <c r="F10" s="271">
        <v>284</v>
      </c>
      <c r="G10" s="217">
        <v>1.7921146953405016</v>
      </c>
      <c r="H10" s="273">
        <v>13.673567645642754</v>
      </c>
      <c r="I10" s="272">
        <v>15109</v>
      </c>
      <c r="J10" s="217">
        <v>1.04326890924898</v>
      </c>
      <c r="K10" s="273">
        <v>24.545528389245391</v>
      </c>
      <c r="L10" s="271">
        <v>5479802</v>
      </c>
      <c r="M10" s="217">
        <v>1.7816518941729758</v>
      </c>
      <c r="N10" s="273">
        <v>22.078243771796508</v>
      </c>
      <c r="T10" s="16"/>
      <c r="U10" s="16"/>
      <c r="V10" s="16"/>
      <c r="W10" s="16"/>
      <c r="X10" s="16"/>
      <c r="Y10" s="16"/>
    </row>
    <row r="11" spans="1:28" s="11" customFormat="1" ht="25.5" customHeight="1">
      <c r="A11" s="486"/>
      <c r="B11" s="276">
        <v>100</v>
      </c>
      <c r="C11" s="41" t="s">
        <v>30</v>
      </c>
      <c r="D11" s="279" t="s">
        <v>35</v>
      </c>
      <c r="E11" s="56"/>
      <c r="F11" s="271">
        <v>88</v>
      </c>
      <c r="G11" s="216">
        <v>4.7619047619047619</v>
      </c>
      <c r="H11" s="269">
        <v>4.2368801155512763</v>
      </c>
      <c r="I11" s="271">
        <v>14472</v>
      </c>
      <c r="J11" s="216">
        <v>9.1485029036880601</v>
      </c>
      <c r="K11" s="269">
        <v>23.510681504345708</v>
      </c>
      <c r="L11" s="271">
        <v>5832349</v>
      </c>
      <c r="M11" s="216">
        <v>10.930487910879002</v>
      </c>
      <c r="N11" s="269">
        <v>23.498663452473938</v>
      </c>
      <c r="T11" s="16"/>
      <c r="U11" s="16"/>
      <c r="V11" s="16"/>
      <c r="W11" s="16"/>
      <c r="X11" s="16"/>
      <c r="Y11" s="16"/>
    </row>
    <row r="12" spans="1:28" s="11" customFormat="1" ht="25.5" customHeight="1">
      <c r="A12" s="486"/>
      <c r="B12" s="487" t="s">
        <v>184</v>
      </c>
      <c r="C12" s="488"/>
      <c r="D12" s="488"/>
      <c r="E12" s="489"/>
      <c r="F12" s="274">
        <v>17</v>
      </c>
      <c r="G12" s="218">
        <v>-22.727272727272727</v>
      </c>
      <c r="H12" s="275">
        <v>0.81848820414058743</v>
      </c>
      <c r="I12" s="274">
        <v>12749</v>
      </c>
      <c r="J12" s="218">
        <v>-10.306739833966512</v>
      </c>
      <c r="K12" s="275">
        <v>20.711558768580943</v>
      </c>
      <c r="L12" s="280">
        <v>7873834</v>
      </c>
      <c r="M12" s="218">
        <v>5.2504141131028703</v>
      </c>
      <c r="N12" s="275">
        <v>31.723851787100987</v>
      </c>
      <c r="T12" s="16"/>
      <c r="U12" s="16"/>
      <c r="V12" s="16"/>
      <c r="W12" s="16"/>
      <c r="X12" s="16"/>
      <c r="Y12" s="16"/>
    </row>
    <row r="13" spans="1:28" s="11" customFormat="1" ht="17.25" customHeight="1">
      <c r="A13" s="486"/>
      <c r="B13" s="42"/>
      <c r="C13" s="42"/>
      <c r="D13" s="42"/>
      <c r="E13" s="42"/>
      <c r="F13" s="43"/>
      <c r="G13" s="43"/>
      <c r="H13" s="20"/>
      <c r="I13" s="43"/>
      <c r="J13" s="43"/>
      <c r="K13" s="20"/>
      <c r="L13" s="43"/>
      <c r="M13" s="43"/>
      <c r="N13" s="20"/>
      <c r="O13" s="43"/>
      <c r="P13" s="13"/>
      <c r="Q13" s="20"/>
      <c r="R13" s="16"/>
      <c r="S13" s="16"/>
      <c r="T13" s="16"/>
      <c r="U13" s="16"/>
      <c r="V13" s="16"/>
      <c r="W13" s="16"/>
      <c r="X13" s="16"/>
      <c r="Y13" s="16"/>
    </row>
    <row r="14" spans="1:28" s="11" customFormat="1" ht="12.75" customHeight="1">
      <c r="A14" s="486"/>
      <c r="D14" s="42"/>
      <c r="E14" s="42"/>
      <c r="F14" s="44"/>
      <c r="G14" s="44"/>
      <c r="I14" s="44"/>
      <c r="J14" s="44"/>
      <c r="L14" s="44"/>
      <c r="M14" s="44"/>
      <c r="T14" s="16"/>
      <c r="U14" s="16"/>
      <c r="V14" s="16"/>
      <c r="W14" s="45"/>
      <c r="X14" s="16"/>
      <c r="Y14" s="16"/>
    </row>
    <row r="15" spans="1:28" s="11" customFormat="1" ht="26.25" customHeight="1">
      <c r="A15" s="486"/>
      <c r="B15" s="474" t="s">
        <v>27</v>
      </c>
      <c r="C15" s="475"/>
      <c r="D15" s="475"/>
      <c r="E15" s="476"/>
      <c r="F15" s="468" t="s">
        <v>96</v>
      </c>
      <c r="G15" s="469"/>
      <c r="H15" s="470"/>
      <c r="I15" s="468" t="s">
        <v>28</v>
      </c>
      <c r="J15" s="469"/>
      <c r="K15" s="470"/>
      <c r="L15" s="468" t="s">
        <v>97</v>
      </c>
      <c r="M15" s="469"/>
      <c r="N15" s="470"/>
      <c r="W15" s="16"/>
      <c r="X15" s="16"/>
      <c r="Y15" s="16"/>
      <c r="Z15" s="16"/>
      <c r="AA15" s="16"/>
      <c r="AB15" s="16"/>
    </row>
    <row r="16" spans="1:28" s="11" customFormat="1" ht="17.25" customHeight="1">
      <c r="A16" s="486"/>
      <c r="B16" s="477"/>
      <c r="C16" s="478"/>
      <c r="D16" s="478"/>
      <c r="E16" s="479"/>
      <c r="F16" s="182" t="s">
        <v>153</v>
      </c>
      <c r="G16" s="174" t="s">
        <v>159</v>
      </c>
      <c r="H16" s="184" t="s">
        <v>59</v>
      </c>
      <c r="I16" s="182" t="s">
        <v>153</v>
      </c>
      <c r="J16" s="174" t="s">
        <v>159</v>
      </c>
      <c r="K16" s="184" t="s">
        <v>59</v>
      </c>
      <c r="L16" s="182" t="s">
        <v>153</v>
      </c>
      <c r="M16" s="174" t="s">
        <v>159</v>
      </c>
      <c r="N16" s="184" t="s">
        <v>59</v>
      </c>
      <c r="W16" s="16"/>
      <c r="X16" s="16"/>
      <c r="Y16" s="16"/>
      <c r="Z16" s="16"/>
      <c r="AA16" s="16"/>
      <c r="AB16" s="16"/>
    </row>
    <row r="17" spans="1:28" s="11" customFormat="1" ht="17.25" customHeight="1">
      <c r="A17" s="486"/>
      <c r="B17" s="480"/>
      <c r="C17" s="481"/>
      <c r="D17" s="481"/>
      <c r="E17" s="482"/>
      <c r="F17" s="189" t="s">
        <v>58</v>
      </c>
      <c r="G17" s="190" t="s">
        <v>56</v>
      </c>
      <c r="H17" s="181" t="s">
        <v>56</v>
      </c>
      <c r="I17" s="189" t="s">
        <v>58</v>
      </c>
      <c r="J17" s="185" t="s">
        <v>56</v>
      </c>
      <c r="K17" s="181" t="s">
        <v>56</v>
      </c>
      <c r="L17" s="189" t="s">
        <v>58</v>
      </c>
      <c r="M17" s="190" t="s">
        <v>56</v>
      </c>
      <c r="N17" s="181" t="s">
        <v>56</v>
      </c>
      <c r="W17" s="16"/>
      <c r="X17" s="16"/>
      <c r="Y17" s="16"/>
      <c r="Z17" s="16"/>
      <c r="AA17" s="16"/>
      <c r="AB17" s="16"/>
    </row>
    <row r="18" spans="1:28" s="11" customFormat="1" ht="24" customHeight="1">
      <c r="A18" s="486"/>
      <c r="B18" s="483" t="s">
        <v>29</v>
      </c>
      <c r="C18" s="484"/>
      <c r="D18" s="484"/>
      <c r="E18" s="485"/>
      <c r="F18" s="266">
        <v>118174677</v>
      </c>
      <c r="G18" s="267">
        <v>3.6371126431194729</v>
      </c>
      <c r="H18" s="270">
        <v>100</v>
      </c>
      <c r="I18" s="266">
        <v>189688132</v>
      </c>
      <c r="J18" s="267">
        <v>2.6342537189944069</v>
      </c>
      <c r="K18" s="270">
        <v>100</v>
      </c>
      <c r="L18" s="266">
        <v>64292589</v>
      </c>
      <c r="M18" s="267">
        <v>-0.27619233632071849</v>
      </c>
      <c r="N18" s="270">
        <v>100</v>
      </c>
      <c r="W18" s="16"/>
      <c r="X18" s="16"/>
      <c r="Y18" s="16"/>
      <c r="Z18" s="16"/>
      <c r="AA18" s="16"/>
      <c r="AB18" s="16"/>
    </row>
    <row r="19" spans="1:28" s="11" customFormat="1" ht="24" customHeight="1">
      <c r="A19" s="486"/>
      <c r="B19" s="277">
        <v>4</v>
      </c>
      <c r="C19" s="41" t="s">
        <v>30</v>
      </c>
      <c r="D19" s="279" t="s">
        <v>31</v>
      </c>
      <c r="E19" s="56"/>
      <c r="F19" s="271">
        <v>3754255</v>
      </c>
      <c r="G19" s="216">
        <v>2.3409515917107822</v>
      </c>
      <c r="H19" s="269">
        <v>3.1768692712398954</v>
      </c>
      <c r="I19" s="271">
        <v>6922078</v>
      </c>
      <c r="J19" s="216">
        <v>-0.81244894341802298</v>
      </c>
      <c r="K19" s="269">
        <v>3.6491887642185228</v>
      </c>
      <c r="L19" s="271">
        <v>2948836</v>
      </c>
      <c r="M19" s="216">
        <v>-6.3761424634953006</v>
      </c>
      <c r="N19" s="269">
        <v>4.5865877325301057</v>
      </c>
      <c r="W19" s="16"/>
      <c r="X19" s="16"/>
      <c r="Y19" s="16"/>
      <c r="Z19" s="16"/>
      <c r="AA19" s="16"/>
      <c r="AB19" s="16"/>
    </row>
    <row r="20" spans="1:28" s="11" customFormat="1" ht="24" customHeight="1">
      <c r="A20" s="486"/>
      <c r="B20" s="277">
        <v>10</v>
      </c>
      <c r="C20" s="41" t="s">
        <v>30</v>
      </c>
      <c r="D20" s="279" t="s">
        <v>32</v>
      </c>
      <c r="E20" s="56"/>
      <c r="F20" s="271">
        <v>7350067</v>
      </c>
      <c r="G20" s="216">
        <v>8.7284479251694744</v>
      </c>
      <c r="H20" s="269">
        <v>6.2196632870847619</v>
      </c>
      <c r="I20" s="271">
        <v>12544458</v>
      </c>
      <c r="J20" s="216">
        <v>6.9003150904686725</v>
      </c>
      <c r="K20" s="269">
        <v>6.6132012940061005</v>
      </c>
      <c r="L20" s="271">
        <v>4839089</v>
      </c>
      <c r="M20" s="216">
        <v>2.3582578898383959</v>
      </c>
      <c r="N20" s="269">
        <v>7.5266668760220563</v>
      </c>
      <c r="W20" s="16"/>
      <c r="X20" s="16"/>
      <c r="Y20" s="16"/>
      <c r="Z20" s="16"/>
      <c r="AA20" s="16"/>
      <c r="AB20" s="16"/>
    </row>
    <row r="21" spans="1:28" s="11" customFormat="1" ht="24" customHeight="1">
      <c r="A21" s="486"/>
      <c r="B21" s="277">
        <v>20</v>
      </c>
      <c r="C21" s="41" t="s">
        <v>30</v>
      </c>
      <c r="D21" s="279" t="s">
        <v>33</v>
      </c>
      <c r="E21" s="56"/>
      <c r="F21" s="271">
        <v>8811189</v>
      </c>
      <c r="G21" s="216">
        <v>-6.3153338445422911</v>
      </c>
      <c r="H21" s="269">
        <v>7.4560719975566334</v>
      </c>
      <c r="I21" s="271">
        <v>15401726</v>
      </c>
      <c r="J21" s="216">
        <v>-6.1606146741405627</v>
      </c>
      <c r="K21" s="269">
        <v>8.1194990100909425</v>
      </c>
      <c r="L21" s="271">
        <v>6128454</v>
      </c>
      <c r="M21" s="216">
        <v>-7.7883435827442771</v>
      </c>
      <c r="N21" s="269">
        <v>9.5321313005453856</v>
      </c>
      <c r="W21" s="16"/>
      <c r="X21" s="16"/>
      <c r="Y21" s="16"/>
      <c r="Z21" s="16"/>
      <c r="AA21" s="16"/>
      <c r="AB21" s="16"/>
    </row>
    <row r="22" spans="1:28" s="11" customFormat="1" ht="24" customHeight="1">
      <c r="A22" s="486"/>
      <c r="B22" s="277">
        <v>30</v>
      </c>
      <c r="C22" s="41" t="s">
        <v>30</v>
      </c>
      <c r="D22" s="279" t="s">
        <v>34</v>
      </c>
      <c r="E22" s="56"/>
      <c r="F22" s="271">
        <v>26293244</v>
      </c>
      <c r="G22" s="217">
        <v>4.3874769380375778</v>
      </c>
      <c r="H22" s="273">
        <v>22.249473971483756</v>
      </c>
      <c r="I22" s="271">
        <v>41183716</v>
      </c>
      <c r="J22" s="217">
        <v>3.239362905658616</v>
      </c>
      <c r="K22" s="273">
        <v>21.71127711880256</v>
      </c>
      <c r="L22" s="271">
        <v>12977638</v>
      </c>
      <c r="M22" s="217">
        <v>2.5589013619058819E-2</v>
      </c>
      <c r="N22" s="273">
        <v>20.185278275230136</v>
      </c>
      <c r="W22" s="16"/>
      <c r="X22" s="16"/>
      <c r="Y22" s="16"/>
      <c r="Z22" s="16"/>
      <c r="AA22" s="16"/>
      <c r="AB22" s="16"/>
    </row>
    <row r="23" spans="1:28" s="11" customFormat="1" ht="24" customHeight="1">
      <c r="A23" s="486"/>
      <c r="B23" s="278">
        <v>100</v>
      </c>
      <c r="C23" s="41" t="s">
        <v>30</v>
      </c>
      <c r="D23" s="279" t="s">
        <v>35</v>
      </c>
      <c r="E23" s="56"/>
      <c r="F23" s="271">
        <v>25914869</v>
      </c>
      <c r="G23" s="216">
        <v>16.735442500961049</v>
      </c>
      <c r="H23" s="269">
        <v>21.929291162775929</v>
      </c>
      <c r="I23" s="271">
        <v>42317144</v>
      </c>
      <c r="J23" s="216">
        <v>15.930177270080861</v>
      </c>
      <c r="K23" s="269">
        <v>22.308798950057664</v>
      </c>
      <c r="L23" s="271">
        <v>14605719</v>
      </c>
      <c r="M23" s="216">
        <v>14.422619607663719</v>
      </c>
      <c r="N23" s="269">
        <v>22.717577915551043</v>
      </c>
      <c r="W23" s="16"/>
      <c r="X23" s="16"/>
      <c r="Y23" s="16"/>
      <c r="Z23" s="16"/>
      <c r="AA23" s="16"/>
      <c r="AB23" s="16"/>
    </row>
    <row r="24" spans="1:28" s="11" customFormat="1" ht="24" customHeight="1">
      <c r="A24" s="486"/>
      <c r="B24" s="487" t="s">
        <v>60</v>
      </c>
      <c r="C24" s="488"/>
      <c r="D24" s="488"/>
      <c r="E24" s="489"/>
      <c r="F24" s="281">
        <v>46051053</v>
      </c>
      <c r="G24" s="218">
        <v>-1.613003502368797</v>
      </c>
      <c r="H24" s="275">
        <v>38.968630309859023</v>
      </c>
      <c r="I24" s="274">
        <v>71319010</v>
      </c>
      <c r="J24" s="218">
        <v>-2.7017846612172907</v>
      </c>
      <c r="K24" s="275">
        <v>37.598034862824207</v>
      </c>
      <c r="L24" s="281">
        <v>22792853</v>
      </c>
      <c r="M24" s="218">
        <v>-5.8468908474929133</v>
      </c>
      <c r="N24" s="275">
        <v>35.451757900121272</v>
      </c>
      <c r="W24" s="16"/>
      <c r="X24" s="16"/>
      <c r="Y24" s="16"/>
      <c r="Z24" s="16"/>
      <c r="AA24" s="16"/>
      <c r="AB24" s="16"/>
    </row>
    <row r="25" spans="1:28" ht="63.6" customHeight="1">
      <c r="A25" s="486"/>
      <c r="B25" s="490"/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</row>
    <row r="26" spans="1:28" ht="18" customHeight="1"/>
  </sheetData>
  <mergeCells count="14">
    <mergeCell ref="B3:E5"/>
    <mergeCell ref="B6:E6"/>
    <mergeCell ref="A1:A25"/>
    <mergeCell ref="B12:E12"/>
    <mergeCell ref="B15:E17"/>
    <mergeCell ref="B18:E18"/>
    <mergeCell ref="B24:E24"/>
    <mergeCell ref="B25:U25"/>
    <mergeCell ref="F3:H3"/>
    <mergeCell ref="F15:H15"/>
    <mergeCell ref="L3:N3"/>
    <mergeCell ref="I15:K15"/>
    <mergeCell ref="L15:N15"/>
    <mergeCell ref="I3:K3"/>
  </mergeCells>
  <phoneticPr fontId="2"/>
  <pageMargins left="0.31496062992125984" right="0.43307086614173229" top="0.78740157480314965" bottom="0.47244094488188981" header="0.47244094488188981" footer="0.51181102362204722"/>
  <pageSetup paperSize="9" scale="91" orientation="landscape" horizontalDpi="300" verticalDpi="300" r:id="rId1"/>
  <headerFooter alignWithMargins="0"/>
  <colBreaks count="1" manualBreakCount="1">
    <brk id="14" max="24" man="1"/>
  </colBreaks>
  <ignoredErrors>
    <ignoredError sqref="A1:A4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AB34"/>
  <sheetViews>
    <sheetView showGridLines="0" zoomScaleNormal="100" zoomScaleSheetLayoutView="50" workbookViewId="0">
      <selection sqref="A1:A34"/>
    </sheetView>
  </sheetViews>
  <sheetFormatPr defaultColWidth="8" defaultRowHeight="17.25"/>
  <cols>
    <col min="1" max="1" width="4.75" style="66" customWidth="1"/>
    <col min="2" max="2" width="5.875" style="75" customWidth="1"/>
    <col min="3" max="3" width="5.125" style="75" customWidth="1"/>
    <col min="4" max="4" width="37.375" style="75" customWidth="1"/>
    <col min="5" max="5" width="10.375" style="75" customWidth="1"/>
    <col min="6" max="6" width="12" style="75" customWidth="1"/>
    <col min="7" max="7" width="10" style="75" customWidth="1"/>
    <col min="8" max="8" width="12.5" style="75" customWidth="1"/>
    <col min="9" max="9" width="11.75" style="75" customWidth="1"/>
    <col min="10" max="10" width="10" style="75" customWidth="1"/>
    <col min="11" max="11" width="17.5" style="76" customWidth="1"/>
    <col min="12" max="12" width="11.75" style="76" customWidth="1"/>
    <col min="13" max="13" width="10" style="77" customWidth="1"/>
    <col min="14" max="14" width="19.25" style="76" customWidth="1"/>
    <col min="15" max="15" width="13.25" style="76" customWidth="1"/>
    <col min="16" max="16" width="10" style="77" customWidth="1"/>
    <col min="17" max="17" width="19.25" style="75" customWidth="1"/>
    <col min="18" max="18" width="12.5" style="75" customWidth="1"/>
    <col min="19" max="19" width="10" style="75" customWidth="1"/>
    <col min="20" max="20" width="19.25" style="75" customWidth="1"/>
    <col min="21" max="21" width="13.25" style="75" customWidth="1"/>
    <col min="22" max="22" width="10" style="75" customWidth="1"/>
    <col min="23" max="23" width="2.625" style="78" customWidth="1"/>
    <col min="24" max="28" width="9" style="66" customWidth="1"/>
    <col min="29" max="16384" width="8" style="75"/>
  </cols>
  <sheetData>
    <row r="1" spans="1:28" s="90" customFormat="1" ht="25.5">
      <c r="A1" s="492" t="s">
        <v>244</v>
      </c>
      <c r="B1" s="138" t="s">
        <v>252</v>
      </c>
      <c r="K1" s="91"/>
      <c r="L1" s="91"/>
      <c r="M1" s="92"/>
      <c r="N1" s="91"/>
      <c r="O1" s="91"/>
      <c r="P1" s="92"/>
      <c r="W1" s="93"/>
      <c r="X1" s="94"/>
      <c r="Y1" s="94"/>
      <c r="Z1" s="94"/>
      <c r="AA1" s="94"/>
      <c r="AB1" s="94"/>
    </row>
    <row r="2" spans="1:28" s="79" customFormat="1" ht="18.75">
      <c r="A2" s="492"/>
      <c r="B2" s="81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  <c r="X2" s="80"/>
      <c r="Y2" s="80"/>
      <c r="Z2" s="80"/>
      <c r="AA2" s="80"/>
      <c r="AB2" s="80"/>
    </row>
    <row r="3" spans="1:28" s="72" customFormat="1" ht="31.5" customHeight="1">
      <c r="A3" s="492"/>
      <c r="B3" s="507" t="s">
        <v>36</v>
      </c>
      <c r="C3" s="510" t="s">
        <v>37</v>
      </c>
      <c r="D3" s="511"/>
      <c r="E3" s="498" t="s">
        <v>38</v>
      </c>
      <c r="F3" s="499"/>
      <c r="G3" s="500"/>
      <c r="H3" s="498" t="s">
        <v>39</v>
      </c>
      <c r="I3" s="499"/>
      <c r="J3" s="500"/>
      <c r="K3" s="498" t="s">
        <v>41</v>
      </c>
      <c r="L3" s="499"/>
      <c r="M3" s="500"/>
      <c r="N3" s="498" t="s">
        <v>42</v>
      </c>
      <c r="O3" s="499"/>
      <c r="P3" s="500"/>
      <c r="Q3" s="498" t="s">
        <v>40</v>
      </c>
      <c r="R3" s="499"/>
      <c r="S3" s="500"/>
      <c r="T3" s="498" t="s">
        <v>43</v>
      </c>
      <c r="U3" s="499"/>
      <c r="V3" s="500"/>
      <c r="W3" s="66"/>
      <c r="X3" s="66"/>
    </row>
    <row r="4" spans="1:28" s="84" customFormat="1" ht="31.5" customHeight="1">
      <c r="A4" s="492"/>
      <c r="B4" s="508"/>
      <c r="C4" s="512"/>
      <c r="D4" s="511"/>
      <c r="E4" s="193" t="s">
        <v>14</v>
      </c>
      <c r="F4" s="195" t="s">
        <v>159</v>
      </c>
      <c r="G4" s="191" t="s">
        <v>59</v>
      </c>
      <c r="H4" s="193" t="s">
        <v>15</v>
      </c>
      <c r="I4" s="195" t="s">
        <v>159</v>
      </c>
      <c r="J4" s="198" t="s">
        <v>59</v>
      </c>
      <c r="K4" s="193" t="s">
        <v>15</v>
      </c>
      <c r="L4" s="195" t="s">
        <v>159</v>
      </c>
      <c r="M4" s="191" t="s">
        <v>59</v>
      </c>
      <c r="N4" s="193" t="s">
        <v>15</v>
      </c>
      <c r="O4" s="195" t="s">
        <v>159</v>
      </c>
      <c r="P4" s="191" t="s">
        <v>59</v>
      </c>
      <c r="Q4" s="193" t="s">
        <v>15</v>
      </c>
      <c r="R4" s="195" t="s">
        <v>159</v>
      </c>
      <c r="S4" s="191" t="s">
        <v>59</v>
      </c>
      <c r="T4" s="193" t="s">
        <v>15</v>
      </c>
      <c r="U4" s="195" t="s">
        <v>159</v>
      </c>
      <c r="V4" s="191" t="s">
        <v>59</v>
      </c>
    </row>
    <row r="5" spans="1:28" s="85" customFormat="1" ht="31.5" customHeight="1">
      <c r="A5" s="492"/>
      <c r="B5" s="509"/>
      <c r="C5" s="512"/>
      <c r="D5" s="511"/>
      <c r="E5" s="194"/>
      <c r="F5" s="196" t="s">
        <v>56</v>
      </c>
      <c r="G5" s="192" t="s">
        <v>56</v>
      </c>
      <c r="H5" s="197" t="s">
        <v>57</v>
      </c>
      <c r="I5" s="196" t="s">
        <v>56</v>
      </c>
      <c r="J5" s="199" t="s">
        <v>56</v>
      </c>
      <c r="K5" s="197" t="s">
        <v>58</v>
      </c>
      <c r="L5" s="196" t="s">
        <v>56</v>
      </c>
      <c r="M5" s="192" t="s">
        <v>56</v>
      </c>
      <c r="N5" s="197" t="s">
        <v>58</v>
      </c>
      <c r="O5" s="196" t="s">
        <v>56</v>
      </c>
      <c r="P5" s="192" t="s">
        <v>56</v>
      </c>
      <c r="Q5" s="197" t="s">
        <v>58</v>
      </c>
      <c r="R5" s="196" t="s">
        <v>56</v>
      </c>
      <c r="S5" s="192" t="s">
        <v>56</v>
      </c>
      <c r="T5" s="197" t="s">
        <v>58</v>
      </c>
      <c r="U5" s="196" t="s">
        <v>56</v>
      </c>
      <c r="V5" s="192" t="s">
        <v>56</v>
      </c>
    </row>
    <row r="6" spans="1:28" s="87" customFormat="1" ht="31.5" customHeight="1">
      <c r="A6" s="492"/>
      <c r="B6" s="503" t="s">
        <v>61</v>
      </c>
      <c r="C6" s="136">
        <v>12</v>
      </c>
      <c r="D6" s="432" t="s">
        <v>185</v>
      </c>
      <c r="E6" s="306">
        <v>152</v>
      </c>
      <c r="F6" s="289">
        <v>-11.111111111111111</v>
      </c>
      <c r="G6" s="290">
        <v>7.3182474723158402</v>
      </c>
      <c r="H6" s="282">
        <v>1786</v>
      </c>
      <c r="I6" s="289">
        <v>-9.2940578974098536</v>
      </c>
      <c r="J6" s="290">
        <v>2.9014702298757209</v>
      </c>
      <c r="K6" s="282">
        <v>551578</v>
      </c>
      <c r="L6" s="289">
        <v>-7.0647741900698886</v>
      </c>
      <c r="M6" s="290">
        <v>2.2223199931603319</v>
      </c>
      <c r="N6" s="282">
        <v>2755528</v>
      </c>
      <c r="O6" s="289">
        <v>-0.83705557962680133</v>
      </c>
      <c r="P6" s="290">
        <v>2.3317415117622873</v>
      </c>
      <c r="Q6" s="282">
        <v>4157955</v>
      </c>
      <c r="R6" s="289">
        <v>-6.2569961377374232</v>
      </c>
      <c r="S6" s="290">
        <v>2.191995332633673</v>
      </c>
      <c r="T6" s="282">
        <v>1263572</v>
      </c>
      <c r="U6" s="289">
        <v>-18.814860884806556</v>
      </c>
      <c r="V6" s="290">
        <v>1.965346270314297</v>
      </c>
      <c r="W6" s="86"/>
    </row>
    <row r="7" spans="1:28" s="87" customFormat="1" ht="31.5" customHeight="1">
      <c r="A7" s="492"/>
      <c r="B7" s="504"/>
      <c r="C7" s="137">
        <v>14</v>
      </c>
      <c r="D7" s="433" t="s">
        <v>186</v>
      </c>
      <c r="E7" s="287">
        <v>69</v>
      </c>
      <c r="F7" s="291">
        <v>-8</v>
      </c>
      <c r="G7" s="292">
        <v>3.322099181511796</v>
      </c>
      <c r="H7" s="283">
        <v>2138</v>
      </c>
      <c r="I7" s="291">
        <v>-2.0613834173156205</v>
      </c>
      <c r="J7" s="292">
        <v>3.4733165461782143</v>
      </c>
      <c r="K7" s="283">
        <v>759016</v>
      </c>
      <c r="L7" s="291">
        <v>-1.3750035732941095</v>
      </c>
      <c r="M7" s="292">
        <v>3.0580922950672118</v>
      </c>
      <c r="N7" s="283">
        <v>3719618</v>
      </c>
      <c r="O7" s="291">
        <v>5.5920418573503721</v>
      </c>
      <c r="P7" s="292">
        <v>3.1475592694025307</v>
      </c>
      <c r="Q7" s="283">
        <v>5678216</v>
      </c>
      <c r="R7" s="291">
        <v>2.6861033444412636</v>
      </c>
      <c r="S7" s="292">
        <v>2.9934482142509578</v>
      </c>
      <c r="T7" s="283">
        <v>1723304</v>
      </c>
      <c r="U7" s="291">
        <v>-4.4439848312871613</v>
      </c>
      <c r="V7" s="292">
        <v>2.6804084682295186</v>
      </c>
      <c r="W7" s="86"/>
    </row>
    <row r="8" spans="1:28" s="87" customFormat="1" ht="31.5" customHeight="1">
      <c r="A8" s="492"/>
      <c r="B8" s="504"/>
      <c r="C8" s="137">
        <v>16</v>
      </c>
      <c r="D8" s="433" t="s">
        <v>187</v>
      </c>
      <c r="E8" s="287">
        <v>79</v>
      </c>
      <c r="F8" s="293">
        <v>-4.8192771084337354</v>
      </c>
      <c r="G8" s="292">
        <v>3.8035628310062588</v>
      </c>
      <c r="H8" s="283">
        <v>3499</v>
      </c>
      <c r="I8" s="293">
        <v>2.1009629413481177</v>
      </c>
      <c r="J8" s="292">
        <v>5.6843473316546174</v>
      </c>
      <c r="K8" s="283">
        <v>1496746</v>
      </c>
      <c r="L8" s="293">
        <v>-1.157453114464829</v>
      </c>
      <c r="M8" s="292">
        <v>6.0304228241205307</v>
      </c>
      <c r="N8" s="283">
        <v>5685447</v>
      </c>
      <c r="O8" s="293">
        <v>5.4165768950222448</v>
      </c>
      <c r="P8" s="292">
        <v>4.8110535559153682</v>
      </c>
      <c r="Q8" s="283">
        <v>10352211</v>
      </c>
      <c r="R8" s="293">
        <v>2.9689914685285057</v>
      </c>
      <c r="S8" s="292">
        <v>5.4574900869391234</v>
      </c>
      <c r="T8" s="283">
        <v>4105930</v>
      </c>
      <c r="U8" s="293">
        <v>-1.6500367920406551</v>
      </c>
      <c r="V8" s="292">
        <v>6.3863192692395696</v>
      </c>
      <c r="W8" s="86"/>
    </row>
    <row r="9" spans="1:28" s="87" customFormat="1" ht="31.5" customHeight="1">
      <c r="A9" s="492"/>
      <c r="B9" s="504"/>
      <c r="C9" s="137">
        <v>17</v>
      </c>
      <c r="D9" s="433" t="s">
        <v>188</v>
      </c>
      <c r="E9" s="287">
        <v>6</v>
      </c>
      <c r="F9" s="294">
        <v>0</v>
      </c>
      <c r="G9" s="295">
        <v>0.28887818969667789</v>
      </c>
      <c r="H9" s="283">
        <v>132</v>
      </c>
      <c r="I9" s="294">
        <v>1.5384615384615385</v>
      </c>
      <c r="J9" s="295">
        <v>0.21444236861343516</v>
      </c>
      <c r="K9" s="283">
        <v>49184</v>
      </c>
      <c r="L9" s="294">
        <v>-47.757183068670663</v>
      </c>
      <c r="M9" s="295">
        <v>0.19816342664790432</v>
      </c>
      <c r="N9" s="283">
        <v>893644</v>
      </c>
      <c r="O9" s="294">
        <v>28.51567106440136</v>
      </c>
      <c r="P9" s="295">
        <v>0.75620600173081065</v>
      </c>
      <c r="Q9" s="283">
        <v>1046233</v>
      </c>
      <c r="R9" s="294">
        <v>11.353979965004747</v>
      </c>
      <c r="S9" s="295">
        <v>0.55155427436019033</v>
      </c>
      <c r="T9" s="283">
        <v>130534</v>
      </c>
      <c r="U9" s="294">
        <v>-41.615379110459081</v>
      </c>
      <c r="V9" s="295">
        <v>0.20303117673484886</v>
      </c>
      <c r="W9" s="86"/>
    </row>
    <row r="10" spans="1:28" s="87" customFormat="1" ht="31.5" customHeight="1">
      <c r="A10" s="492"/>
      <c r="B10" s="504"/>
      <c r="C10" s="137">
        <v>18</v>
      </c>
      <c r="D10" s="433" t="s">
        <v>208</v>
      </c>
      <c r="E10" s="287">
        <v>273</v>
      </c>
      <c r="F10" s="294">
        <v>-4.2105263157894735</v>
      </c>
      <c r="G10" s="295">
        <v>13.143957631198845</v>
      </c>
      <c r="H10" s="283">
        <v>6353</v>
      </c>
      <c r="I10" s="294">
        <v>-3.1850045717768971</v>
      </c>
      <c r="J10" s="295">
        <v>10.32085127122086</v>
      </c>
      <c r="K10" s="283">
        <v>2069895</v>
      </c>
      <c r="L10" s="294">
        <v>-2.9616937090672129</v>
      </c>
      <c r="M10" s="295">
        <v>8.3396528546145881</v>
      </c>
      <c r="N10" s="283">
        <v>8985672</v>
      </c>
      <c r="O10" s="294">
        <v>7.5519909454818608</v>
      </c>
      <c r="P10" s="295">
        <v>7.6037203808054414</v>
      </c>
      <c r="Q10" s="283">
        <v>14660059</v>
      </c>
      <c r="R10" s="294">
        <v>3.434272123750354</v>
      </c>
      <c r="S10" s="295">
        <v>7.7285061777085771</v>
      </c>
      <c r="T10" s="283">
        <v>5053768</v>
      </c>
      <c r="U10" s="294">
        <v>-3.5126335711644177</v>
      </c>
      <c r="V10" s="295">
        <v>7.860576278861628</v>
      </c>
      <c r="W10" s="86"/>
    </row>
    <row r="11" spans="1:28" s="87" customFormat="1" ht="31.5" customHeight="1">
      <c r="A11" s="492"/>
      <c r="B11" s="504"/>
      <c r="C11" s="137">
        <v>19</v>
      </c>
      <c r="D11" s="433" t="s">
        <v>189</v>
      </c>
      <c r="E11" s="287">
        <v>40</v>
      </c>
      <c r="F11" s="294">
        <v>-6.9767441860465116</v>
      </c>
      <c r="G11" s="295">
        <v>1.9258545979778527</v>
      </c>
      <c r="H11" s="283">
        <v>2553</v>
      </c>
      <c r="I11" s="294">
        <v>-0.15643332029722329</v>
      </c>
      <c r="J11" s="295">
        <v>4.147510356591666</v>
      </c>
      <c r="K11" s="283">
        <v>1231501</v>
      </c>
      <c r="L11" s="294">
        <v>6.9854538125536454</v>
      </c>
      <c r="M11" s="295">
        <v>4.9617448373520006</v>
      </c>
      <c r="N11" s="283">
        <v>3053190</v>
      </c>
      <c r="O11" s="294">
        <v>6.6728390748375377</v>
      </c>
      <c r="P11" s="295">
        <v>2.5836245780472922</v>
      </c>
      <c r="Q11" s="283">
        <v>5909268</v>
      </c>
      <c r="R11" s="294">
        <v>-4.1843856979994429</v>
      </c>
      <c r="S11" s="295">
        <v>3.1152544641011066</v>
      </c>
      <c r="T11" s="283">
        <v>2570187</v>
      </c>
      <c r="U11" s="294">
        <v>-15.278550122606422</v>
      </c>
      <c r="V11" s="295">
        <v>3.9976411589211316</v>
      </c>
      <c r="W11" s="86"/>
    </row>
    <row r="12" spans="1:28" s="87" customFormat="1" ht="31.5" customHeight="1">
      <c r="A12" s="492"/>
      <c r="B12" s="504"/>
      <c r="C12" s="137">
        <v>21</v>
      </c>
      <c r="D12" s="433" t="s">
        <v>190</v>
      </c>
      <c r="E12" s="287">
        <v>81</v>
      </c>
      <c r="F12" s="294">
        <v>-8.9887640449438209</v>
      </c>
      <c r="G12" s="295">
        <v>3.8998555609051513</v>
      </c>
      <c r="H12" s="283">
        <v>1248</v>
      </c>
      <c r="I12" s="294">
        <v>-2.8037383177570092</v>
      </c>
      <c r="J12" s="295">
        <v>2.0274551214361143</v>
      </c>
      <c r="K12" s="283">
        <v>460313</v>
      </c>
      <c r="L12" s="294">
        <v>-0.29220511976294344</v>
      </c>
      <c r="M12" s="295">
        <v>1.8546112843724947</v>
      </c>
      <c r="N12" s="283">
        <v>1714146</v>
      </c>
      <c r="O12" s="294">
        <v>16.002046442884346</v>
      </c>
      <c r="P12" s="295">
        <v>1.450518878930382</v>
      </c>
      <c r="Q12" s="283">
        <v>3050344</v>
      </c>
      <c r="R12" s="294">
        <v>8.9487948407669702</v>
      </c>
      <c r="S12" s="295">
        <v>1.6080837360979441</v>
      </c>
      <c r="T12" s="283">
        <v>1239418</v>
      </c>
      <c r="U12" s="294">
        <v>-0.57995520788546562</v>
      </c>
      <c r="V12" s="295">
        <v>1.927777399040502</v>
      </c>
      <c r="W12" s="86"/>
    </row>
    <row r="13" spans="1:28" s="87" customFormat="1" ht="31.5" customHeight="1">
      <c r="A13" s="492"/>
      <c r="B13" s="504"/>
      <c r="C13" s="137">
        <v>22</v>
      </c>
      <c r="D13" s="433" t="s">
        <v>191</v>
      </c>
      <c r="E13" s="287">
        <v>28</v>
      </c>
      <c r="F13" s="291">
        <v>-12.5</v>
      </c>
      <c r="G13" s="296">
        <v>1.348098218584497</v>
      </c>
      <c r="H13" s="283">
        <v>726</v>
      </c>
      <c r="I13" s="291">
        <v>-1.6260162601626018</v>
      </c>
      <c r="J13" s="296">
        <v>1.1794330273738933</v>
      </c>
      <c r="K13" s="283">
        <v>304265</v>
      </c>
      <c r="L13" s="291">
        <v>2.4709693932535837</v>
      </c>
      <c r="M13" s="296">
        <v>1.225890432031242</v>
      </c>
      <c r="N13" s="283">
        <v>2544866</v>
      </c>
      <c r="O13" s="291">
        <v>2.7013284077146684</v>
      </c>
      <c r="P13" s="296">
        <v>2.1534782785993989</v>
      </c>
      <c r="Q13" s="283">
        <v>3466216</v>
      </c>
      <c r="R13" s="291">
        <v>1.4028766665633003</v>
      </c>
      <c r="S13" s="296">
        <v>1.827323598716234</v>
      </c>
      <c r="T13" s="283">
        <v>839048</v>
      </c>
      <c r="U13" s="291">
        <v>-1.565938835940103</v>
      </c>
      <c r="V13" s="296">
        <v>1.3050462161354244</v>
      </c>
      <c r="W13" s="86"/>
    </row>
    <row r="14" spans="1:28" s="87" customFormat="1" ht="31.5" customHeight="1">
      <c r="A14" s="492"/>
      <c r="B14" s="504"/>
      <c r="C14" s="137">
        <v>23</v>
      </c>
      <c r="D14" s="433" t="s">
        <v>192</v>
      </c>
      <c r="E14" s="287">
        <v>21</v>
      </c>
      <c r="F14" s="294">
        <v>-4.5454545454545459</v>
      </c>
      <c r="G14" s="295">
        <v>1.0110736639383726</v>
      </c>
      <c r="H14" s="283">
        <v>634</v>
      </c>
      <c r="I14" s="294">
        <v>0.79491255961844187</v>
      </c>
      <c r="J14" s="295">
        <v>1.0299731947039232</v>
      </c>
      <c r="K14" s="283">
        <v>300600</v>
      </c>
      <c r="L14" s="294">
        <v>3.1423061878521286</v>
      </c>
      <c r="M14" s="295">
        <v>1.2111240657604108</v>
      </c>
      <c r="N14" s="283">
        <v>1552015</v>
      </c>
      <c r="O14" s="294">
        <v>19.591650857399124</v>
      </c>
      <c r="P14" s="295">
        <v>1.3133228195749584</v>
      </c>
      <c r="Q14" s="283">
        <v>2702683</v>
      </c>
      <c r="R14" s="294">
        <v>6.0283167648743436</v>
      </c>
      <c r="S14" s="295">
        <v>1.4248034241804859</v>
      </c>
      <c r="T14" s="283">
        <v>1019886</v>
      </c>
      <c r="U14" s="294">
        <v>-10.476869289519444</v>
      </c>
      <c r="V14" s="295">
        <v>1.5863196923054383</v>
      </c>
      <c r="W14" s="86"/>
    </row>
    <row r="15" spans="1:28" s="87" customFormat="1" ht="31.5" customHeight="1">
      <c r="A15" s="492"/>
      <c r="B15" s="504"/>
      <c r="C15" s="137">
        <v>24</v>
      </c>
      <c r="D15" s="432" t="s">
        <v>193</v>
      </c>
      <c r="E15" s="287">
        <v>196</v>
      </c>
      <c r="F15" s="297">
        <v>-1.0101010101010102</v>
      </c>
      <c r="G15" s="298">
        <v>9.4366875300914774</v>
      </c>
      <c r="H15" s="283">
        <v>4537</v>
      </c>
      <c r="I15" s="297">
        <v>2.5774361293239885</v>
      </c>
      <c r="J15" s="298">
        <v>7.3706441393875402</v>
      </c>
      <c r="K15" s="283">
        <v>1769320</v>
      </c>
      <c r="L15" s="297">
        <v>6.4463923666051013</v>
      </c>
      <c r="M15" s="298">
        <v>7.1286295144085496</v>
      </c>
      <c r="N15" s="283">
        <v>8362004</v>
      </c>
      <c r="O15" s="297">
        <v>4.2355228059660783</v>
      </c>
      <c r="P15" s="298">
        <v>7.0759694143272336</v>
      </c>
      <c r="Q15" s="283">
        <v>12895194</v>
      </c>
      <c r="R15" s="297">
        <v>6.600721534253533</v>
      </c>
      <c r="S15" s="298">
        <v>6.7981026878371074</v>
      </c>
      <c r="T15" s="283">
        <v>4031202</v>
      </c>
      <c r="U15" s="297">
        <v>8.1798491783869061</v>
      </c>
      <c r="V15" s="298">
        <v>6.2700881434406064</v>
      </c>
      <c r="W15" s="86"/>
    </row>
    <row r="16" spans="1:28" s="87" customFormat="1" ht="31.5" customHeight="1">
      <c r="A16" s="492"/>
      <c r="B16" s="504"/>
      <c r="C16" s="494" t="s">
        <v>44</v>
      </c>
      <c r="D16" s="495"/>
      <c r="E16" s="299">
        <v>945</v>
      </c>
      <c r="F16" s="291">
        <v>-5.8764940239043826</v>
      </c>
      <c r="G16" s="296">
        <v>45.498314877226768</v>
      </c>
      <c r="H16" s="299">
        <v>23606</v>
      </c>
      <c r="I16" s="291">
        <v>-1.2383900928792571</v>
      </c>
      <c r="J16" s="296">
        <v>38.349443587035985</v>
      </c>
      <c r="K16" s="299">
        <v>8992418</v>
      </c>
      <c r="L16" s="291">
        <v>0.27353151600466019</v>
      </c>
      <c r="M16" s="296">
        <v>36.230651527535265</v>
      </c>
      <c r="N16" s="299">
        <v>39266130</v>
      </c>
      <c r="O16" s="291">
        <v>6.4624407169849922</v>
      </c>
      <c r="P16" s="296">
        <v>33.227194689095704</v>
      </c>
      <c r="Q16" s="299">
        <v>63918379</v>
      </c>
      <c r="R16" s="291">
        <v>2.8240276890637084</v>
      </c>
      <c r="S16" s="296">
        <v>33.696561996825395</v>
      </c>
      <c r="T16" s="299">
        <v>21976849</v>
      </c>
      <c r="U16" s="291">
        <v>-4.4250750629491122</v>
      </c>
      <c r="V16" s="296">
        <v>34.182554073222967</v>
      </c>
      <c r="W16" s="86"/>
    </row>
    <row r="17" spans="1:23" s="87" customFormat="1" ht="31.5" customHeight="1">
      <c r="A17" s="492"/>
      <c r="B17" s="503" t="s">
        <v>62</v>
      </c>
      <c r="C17" s="136">
        <v>25</v>
      </c>
      <c r="D17" s="432" t="s">
        <v>194</v>
      </c>
      <c r="E17" s="307">
        <v>62</v>
      </c>
      <c r="F17" s="289">
        <v>-3.125</v>
      </c>
      <c r="G17" s="300">
        <v>2.9850746268656714</v>
      </c>
      <c r="H17" s="284">
        <v>2095</v>
      </c>
      <c r="I17" s="289">
        <v>1.5511391177896268</v>
      </c>
      <c r="J17" s="300">
        <v>3.4034603200389895</v>
      </c>
      <c r="K17" s="284">
        <v>878653</v>
      </c>
      <c r="L17" s="289">
        <v>3.7509136401904861</v>
      </c>
      <c r="M17" s="300">
        <v>3.5401124209999404</v>
      </c>
      <c r="N17" s="284">
        <v>3274079</v>
      </c>
      <c r="O17" s="289">
        <v>11.623039612267601</v>
      </c>
      <c r="P17" s="300">
        <v>2.7705419495244317</v>
      </c>
      <c r="Q17" s="284">
        <v>6141142</v>
      </c>
      <c r="R17" s="289">
        <v>11.425039045943576</v>
      </c>
      <c r="S17" s="300">
        <v>3.2374940568237554</v>
      </c>
      <c r="T17" s="284">
        <v>2613071</v>
      </c>
      <c r="U17" s="289">
        <v>10.67415373420882</v>
      </c>
      <c r="V17" s="300">
        <v>4.0643424703273343</v>
      </c>
      <c r="W17" s="86"/>
    </row>
    <row r="18" spans="1:23" s="87" customFormat="1" ht="31.5" customHeight="1">
      <c r="A18" s="492"/>
      <c r="B18" s="504" t="s">
        <v>62</v>
      </c>
      <c r="C18" s="137">
        <v>26</v>
      </c>
      <c r="D18" s="433" t="s">
        <v>195</v>
      </c>
      <c r="E18" s="287">
        <v>108</v>
      </c>
      <c r="F18" s="294">
        <v>2.8571428571428572</v>
      </c>
      <c r="G18" s="295">
        <v>5.199807414540202</v>
      </c>
      <c r="H18" s="283">
        <v>3694</v>
      </c>
      <c r="I18" s="294">
        <v>3.3286713286713288</v>
      </c>
      <c r="J18" s="295">
        <v>6.0011371943790106</v>
      </c>
      <c r="K18" s="283">
        <v>1729623</v>
      </c>
      <c r="L18" s="294">
        <v>2.9991186594095018</v>
      </c>
      <c r="M18" s="295">
        <v>6.9686894211334618</v>
      </c>
      <c r="N18" s="283">
        <v>4916030</v>
      </c>
      <c r="O18" s="294">
        <v>0.84184788071360139</v>
      </c>
      <c r="P18" s="295">
        <v>4.1599690600381329</v>
      </c>
      <c r="Q18" s="283">
        <v>10485129</v>
      </c>
      <c r="R18" s="294">
        <v>21.506220555238933</v>
      </c>
      <c r="S18" s="295">
        <v>5.5275619457310059</v>
      </c>
      <c r="T18" s="283">
        <v>5418084</v>
      </c>
      <c r="U18" s="294">
        <v>59.476050706593341</v>
      </c>
      <c r="V18" s="295">
        <v>8.4272294587483483</v>
      </c>
      <c r="W18" s="86"/>
    </row>
    <row r="19" spans="1:23" s="87" customFormat="1" ht="31.5" customHeight="1">
      <c r="A19" s="492"/>
      <c r="B19" s="504" t="s">
        <v>62</v>
      </c>
      <c r="C19" s="137">
        <v>27</v>
      </c>
      <c r="D19" s="433" t="s">
        <v>196</v>
      </c>
      <c r="E19" s="287">
        <v>20</v>
      </c>
      <c r="F19" s="294">
        <v>0</v>
      </c>
      <c r="G19" s="295">
        <v>0.96292729898892637</v>
      </c>
      <c r="H19" s="283">
        <v>2709</v>
      </c>
      <c r="I19" s="294">
        <v>-2.6590010779734099</v>
      </c>
      <c r="J19" s="295">
        <v>4.4009422467711801</v>
      </c>
      <c r="K19" s="283">
        <v>1747598</v>
      </c>
      <c r="L19" s="294">
        <v>13.09096015473988</v>
      </c>
      <c r="M19" s="295">
        <v>7.0411110947264213</v>
      </c>
      <c r="N19" s="283">
        <v>9918537</v>
      </c>
      <c r="O19" s="294">
        <v>6.0813017068881408</v>
      </c>
      <c r="P19" s="295">
        <v>8.3931153879946727</v>
      </c>
      <c r="Q19" s="283">
        <v>15947463</v>
      </c>
      <c r="R19" s="294">
        <v>5.5000535522755882</v>
      </c>
      <c r="S19" s="295">
        <v>8.4072012475719884</v>
      </c>
      <c r="T19" s="283">
        <v>5460841</v>
      </c>
      <c r="U19" s="294">
        <v>6.555198995335318</v>
      </c>
      <c r="V19" s="295">
        <v>8.4937332357233277</v>
      </c>
      <c r="W19" s="86"/>
    </row>
    <row r="20" spans="1:23" s="87" customFormat="1" ht="31.5" customHeight="1">
      <c r="A20" s="492"/>
      <c r="B20" s="504" t="s">
        <v>62</v>
      </c>
      <c r="C20" s="137">
        <v>28</v>
      </c>
      <c r="D20" s="433" t="s">
        <v>197</v>
      </c>
      <c r="E20" s="287">
        <v>13</v>
      </c>
      <c r="F20" s="291">
        <v>-18.75</v>
      </c>
      <c r="G20" s="296">
        <v>0.62590274434280213</v>
      </c>
      <c r="H20" s="283">
        <v>1715</v>
      </c>
      <c r="I20" s="291">
        <v>7.6585059635907085</v>
      </c>
      <c r="J20" s="296">
        <v>2.78612622857607</v>
      </c>
      <c r="K20" s="283">
        <v>1039863</v>
      </c>
      <c r="L20" s="291">
        <v>30.108104050148267</v>
      </c>
      <c r="M20" s="296">
        <v>4.1896310858077772</v>
      </c>
      <c r="N20" s="283">
        <v>507414</v>
      </c>
      <c r="O20" s="291">
        <v>17.338790800929619</v>
      </c>
      <c r="P20" s="296">
        <v>0.42937625291753501</v>
      </c>
      <c r="Q20" s="283">
        <v>1523080</v>
      </c>
      <c r="R20" s="291">
        <v>19.076955792949889</v>
      </c>
      <c r="S20" s="296">
        <v>0.80293900516664896</v>
      </c>
      <c r="T20" s="285">
        <v>577058</v>
      </c>
      <c r="U20" s="291">
        <v>16.601165086209509</v>
      </c>
      <c r="V20" s="296">
        <v>0.8975497938028284</v>
      </c>
      <c r="W20" s="86"/>
    </row>
    <row r="21" spans="1:23" s="87" customFormat="1" ht="31.5" customHeight="1">
      <c r="A21" s="492"/>
      <c r="B21" s="504" t="s">
        <v>62</v>
      </c>
      <c r="C21" s="137">
        <v>29</v>
      </c>
      <c r="D21" s="433" t="s">
        <v>198</v>
      </c>
      <c r="E21" s="287">
        <v>45</v>
      </c>
      <c r="F21" s="294">
        <v>-6.25</v>
      </c>
      <c r="G21" s="295">
        <v>2.1665864227250844</v>
      </c>
      <c r="H21" s="283">
        <v>2153</v>
      </c>
      <c r="I21" s="294">
        <v>-5.9414591524683269</v>
      </c>
      <c r="J21" s="295">
        <v>3.4976849971570143</v>
      </c>
      <c r="K21" s="283">
        <v>1554095</v>
      </c>
      <c r="L21" s="294">
        <v>34.438911889936385</v>
      </c>
      <c r="M21" s="295">
        <v>6.2614832168260994</v>
      </c>
      <c r="N21" s="283">
        <v>20532979</v>
      </c>
      <c r="O21" s="294">
        <v>-3.8130913079043864</v>
      </c>
      <c r="P21" s="295">
        <v>17.375109051493325</v>
      </c>
      <c r="Q21" s="283">
        <v>25609650</v>
      </c>
      <c r="R21" s="294">
        <v>-4.4605234329157284</v>
      </c>
      <c r="S21" s="295">
        <v>13.500923716197491</v>
      </c>
      <c r="T21" s="283">
        <v>4604241</v>
      </c>
      <c r="U21" s="294">
        <v>-7.0718008356641535</v>
      </c>
      <c r="V21" s="295">
        <v>7.1613868279592845</v>
      </c>
      <c r="W21" s="86"/>
    </row>
    <row r="22" spans="1:23" s="87" customFormat="1" ht="31.5" customHeight="1">
      <c r="A22" s="492"/>
      <c r="B22" s="504"/>
      <c r="C22" s="137">
        <v>30</v>
      </c>
      <c r="D22" s="433" t="s">
        <v>199</v>
      </c>
      <c r="E22" s="287">
        <v>4</v>
      </c>
      <c r="F22" s="294">
        <v>0</v>
      </c>
      <c r="G22" s="295">
        <v>0.19258545979778527</v>
      </c>
      <c r="H22" s="283">
        <v>106</v>
      </c>
      <c r="I22" s="294">
        <v>0.95238095238095244</v>
      </c>
      <c r="J22" s="295">
        <v>0.17220372025018277</v>
      </c>
      <c r="K22" s="283">
        <v>41192</v>
      </c>
      <c r="L22" s="294">
        <v>7.4078902766551078</v>
      </c>
      <c r="M22" s="295">
        <v>0.16596348142648981</v>
      </c>
      <c r="N22" s="283">
        <v>89637</v>
      </c>
      <c r="O22" s="294">
        <v>16.754369968999921</v>
      </c>
      <c r="P22" s="295">
        <v>7.5851275650197031E-2</v>
      </c>
      <c r="Q22" s="283">
        <v>177936</v>
      </c>
      <c r="R22" s="294">
        <v>3.1650596891179696</v>
      </c>
      <c r="S22" s="295">
        <v>9.3804498006232667E-2</v>
      </c>
      <c r="T22" s="283">
        <v>78580</v>
      </c>
      <c r="U22" s="294">
        <v>-5.7262486053291424</v>
      </c>
      <c r="V22" s="295">
        <v>0.12222248508300078</v>
      </c>
      <c r="W22" s="86"/>
    </row>
    <row r="23" spans="1:23" s="87" customFormat="1" ht="31.5" customHeight="1">
      <c r="A23" s="492"/>
      <c r="B23" s="504" t="s">
        <v>62</v>
      </c>
      <c r="C23" s="137">
        <v>31</v>
      </c>
      <c r="D23" s="432" t="s">
        <v>200</v>
      </c>
      <c r="E23" s="287">
        <v>36</v>
      </c>
      <c r="F23" s="294">
        <v>-7.6923076923076925</v>
      </c>
      <c r="G23" s="295">
        <v>1.7332691381800676</v>
      </c>
      <c r="H23" s="283">
        <v>3799</v>
      </c>
      <c r="I23" s="294">
        <v>-1.2220488819552782</v>
      </c>
      <c r="J23" s="295">
        <v>6.1717163512306072</v>
      </c>
      <c r="K23" s="283">
        <v>2011341</v>
      </c>
      <c r="L23" s="294">
        <v>1.3164880621960644</v>
      </c>
      <c r="M23" s="295">
        <v>8.1037374901883243</v>
      </c>
      <c r="N23" s="283">
        <v>13109781</v>
      </c>
      <c r="O23" s="294">
        <v>6.9786235023966556</v>
      </c>
      <c r="P23" s="295">
        <v>11.093561948132086</v>
      </c>
      <c r="Q23" s="283">
        <v>19645378</v>
      </c>
      <c r="R23" s="294">
        <v>4.8350969517880964</v>
      </c>
      <c r="S23" s="295">
        <v>10.356672182316604</v>
      </c>
      <c r="T23" s="283">
        <v>5997913</v>
      </c>
      <c r="U23" s="294">
        <v>-3.1673517807746792</v>
      </c>
      <c r="V23" s="295">
        <v>9.3290892360859807</v>
      </c>
      <c r="W23" s="86"/>
    </row>
    <row r="24" spans="1:23" s="87" customFormat="1" ht="31.5" customHeight="1">
      <c r="A24" s="492"/>
      <c r="B24" s="505"/>
      <c r="C24" s="496" t="s">
        <v>44</v>
      </c>
      <c r="D24" s="497"/>
      <c r="E24" s="299">
        <v>288</v>
      </c>
      <c r="F24" s="291">
        <v>-2.7027027027027026</v>
      </c>
      <c r="G24" s="296">
        <v>13.86615310544054</v>
      </c>
      <c r="H24" s="301">
        <v>16271</v>
      </c>
      <c r="I24" s="291">
        <v>0.1045896394733604</v>
      </c>
      <c r="J24" s="296">
        <v>26.433271058403051</v>
      </c>
      <c r="K24" s="299">
        <v>9002365</v>
      </c>
      <c r="L24" s="291">
        <v>11.827523287243098</v>
      </c>
      <c r="M24" s="296">
        <v>36.270728211108519</v>
      </c>
      <c r="N24" s="299">
        <v>52348457</v>
      </c>
      <c r="O24" s="291">
        <v>2.1058095861085819</v>
      </c>
      <c r="P24" s="296">
        <v>44.29752492575038</v>
      </c>
      <c r="Q24" s="299">
        <v>79529778</v>
      </c>
      <c r="R24" s="291">
        <v>4.2972570085808171</v>
      </c>
      <c r="S24" s="296">
        <v>41.926596651813725</v>
      </c>
      <c r="T24" s="299">
        <v>24749788</v>
      </c>
      <c r="U24" s="291">
        <v>9.4622209911241075</v>
      </c>
      <c r="V24" s="296">
        <v>38.495553507730108</v>
      </c>
      <c r="W24" s="86"/>
    </row>
    <row r="25" spans="1:23" s="87" customFormat="1" ht="31.5" customHeight="1">
      <c r="A25" s="493"/>
      <c r="B25" s="503" t="s">
        <v>63</v>
      </c>
      <c r="C25" s="139">
        <v>9</v>
      </c>
      <c r="D25" s="434" t="s">
        <v>201</v>
      </c>
      <c r="E25" s="308">
        <v>240</v>
      </c>
      <c r="F25" s="289">
        <v>-7.3359073359073363</v>
      </c>
      <c r="G25" s="300">
        <v>11.555127587867116</v>
      </c>
      <c r="H25" s="286">
        <v>9189</v>
      </c>
      <c r="I25" s="289">
        <v>-3.8103213650162253</v>
      </c>
      <c r="J25" s="300">
        <v>14.928113069612541</v>
      </c>
      <c r="K25" s="286">
        <v>2850755</v>
      </c>
      <c r="L25" s="289">
        <v>-1.668705782038975</v>
      </c>
      <c r="M25" s="300">
        <v>11.48575511006926</v>
      </c>
      <c r="N25" s="286">
        <v>12030206</v>
      </c>
      <c r="O25" s="289">
        <v>3.0440207139774809</v>
      </c>
      <c r="P25" s="300">
        <v>10.180020208559572</v>
      </c>
      <c r="Q25" s="286">
        <v>22823520</v>
      </c>
      <c r="R25" s="289">
        <v>-0.41922624757276572</v>
      </c>
      <c r="S25" s="300">
        <v>12.032128609922733</v>
      </c>
      <c r="T25" s="286">
        <v>9691156</v>
      </c>
      <c r="U25" s="289">
        <v>-5.9538840828225217</v>
      </c>
      <c r="V25" s="300">
        <v>15.073519593370241</v>
      </c>
      <c r="W25" s="86"/>
    </row>
    <row r="26" spans="1:23" s="87" customFormat="1" ht="31.5" customHeight="1">
      <c r="A26" s="493"/>
      <c r="B26" s="504" t="s">
        <v>63</v>
      </c>
      <c r="C26" s="137">
        <v>10</v>
      </c>
      <c r="D26" s="433" t="s">
        <v>202</v>
      </c>
      <c r="E26" s="287">
        <v>34</v>
      </c>
      <c r="F26" s="294">
        <v>-15</v>
      </c>
      <c r="G26" s="295">
        <v>1.6369764082811749</v>
      </c>
      <c r="H26" s="283">
        <v>472</v>
      </c>
      <c r="I26" s="294">
        <v>-20.80536912751678</v>
      </c>
      <c r="J26" s="295">
        <v>0.76679392413288927</v>
      </c>
      <c r="K26" s="283">
        <v>152360</v>
      </c>
      <c r="L26" s="294">
        <v>-12.951568025869999</v>
      </c>
      <c r="M26" s="295">
        <v>0.61386181856039979</v>
      </c>
      <c r="N26" s="283">
        <v>354489</v>
      </c>
      <c r="O26" s="294">
        <v>-24.035032829884624</v>
      </c>
      <c r="P26" s="295">
        <v>0.29997035659340116</v>
      </c>
      <c r="Q26" s="283">
        <v>859625</v>
      </c>
      <c r="R26" s="294">
        <v>-15.508746202377994</v>
      </c>
      <c r="S26" s="295">
        <v>0.45317806176719588</v>
      </c>
      <c r="T26" s="283">
        <v>403706</v>
      </c>
      <c r="U26" s="294">
        <v>-9.2273307790549168</v>
      </c>
      <c r="V26" s="295">
        <v>0.62791996135044426</v>
      </c>
      <c r="W26" s="86"/>
    </row>
    <row r="27" spans="1:23" s="87" customFormat="1" ht="31.5" customHeight="1">
      <c r="A27" s="493"/>
      <c r="B27" s="504" t="s">
        <v>63</v>
      </c>
      <c r="C27" s="137">
        <v>11</v>
      </c>
      <c r="D27" s="433" t="s">
        <v>203</v>
      </c>
      <c r="E27" s="287">
        <v>313</v>
      </c>
      <c r="F27" s="294">
        <v>-3.9877300613496933</v>
      </c>
      <c r="G27" s="295">
        <v>15.069812229176696</v>
      </c>
      <c r="H27" s="283">
        <v>5338</v>
      </c>
      <c r="I27" s="294">
        <v>-1.9470977222630419</v>
      </c>
      <c r="J27" s="295">
        <v>8.6719194216554296</v>
      </c>
      <c r="K27" s="283">
        <v>1309432</v>
      </c>
      <c r="L27" s="294">
        <v>1.5184758490548482</v>
      </c>
      <c r="M27" s="295">
        <v>5.2757305644603658</v>
      </c>
      <c r="N27" s="283">
        <v>4555907</v>
      </c>
      <c r="O27" s="294">
        <v>15.196282694818692</v>
      </c>
      <c r="P27" s="295">
        <v>3.8552311845963407</v>
      </c>
      <c r="Q27" s="283">
        <v>7226166</v>
      </c>
      <c r="R27" s="294">
        <v>5.0997057101310244</v>
      </c>
      <c r="S27" s="295">
        <v>3.8094982136257212</v>
      </c>
      <c r="T27" s="283">
        <v>2393715</v>
      </c>
      <c r="U27" s="294">
        <v>-10.744588386242292</v>
      </c>
      <c r="V27" s="295">
        <v>3.7231585120953836</v>
      </c>
      <c r="W27" s="86"/>
    </row>
    <row r="28" spans="1:23" s="87" customFormat="1" ht="31.5" customHeight="1">
      <c r="A28" s="493"/>
      <c r="B28" s="504" t="s">
        <v>63</v>
      </c>
      <c r="C28" s="137">
        <v>13</v>
      </c>
      <c r="D28" s="433" t="s">
        <v>204</v>
      </c>
      <c r="E28" s="287">
        <v>55</v>
      </c>
      <c r="F28" s="294">
        <v>-3.5087719298245612</v>
      </c>
      <c r="G28" s="295">
        <v>2.6480500722195472</v>
      </c>
      <c r="H28" s="283">
        <v>1128</v>
      </c>
      <c r="I28" s="294">
        <v>0.89445438282647582</v>
      </c>
      <c r="J28" s="295">
        <v>1.8325075136057185</v>
      </c>
      <c r="K28" s="283">
        <v>408891</v>
      </c>
      <c r="L28" s="294">
        <v>4.5965691365540957</v>
      </c>
      <c r="M28" s="295">
        <v>1.6474309060972723</v>
      </c>
      <c r="N28" s="283">
        <v>1708043</v>
      </c>
      <c r="O28" s="294">
        <v>4.3743228519626829</v>
      </c>
      <c r="P28" s="295">
        <v>1.4453544899471145</v>
      </c>
      <c r="Q28" s="283">
        <v>2756196</v>
      </c>
      <c r="R28" s="294">
        <v>5.4214358250572294</v>
      </c>
      <c r="S28" s="295">
        <v>1.4530144669251106</v>
      </c>
      <c r="T28" s="283">
        <v>947576</v>
      </c>
      <c r="U28" s="294">
        <v>7.8115275696622781</v>
      </c>
      <c r="V28" s="295">
        <v>1.473849497645833</v>
      </c>
      <c r="W28" s="86"/>
    </row>
    <row r="29" spans="1:23" s="87" customFormat="1" ht="31.5" customHeight="1">
      <c r="A29" s="493"/>
      <c r="B29" s="504" t="s">
        <v>63</v>
      </c>
      <c r="C29" s="137">
        <v>15</v>
      </c>
      <c r="D29" s="433" t="s">
        <v>205</v>
      </c>
      <c r="E29" s="287">
        <v>81</v>
      </c>
      <c r="F29" s="294">
        <v>0</v>
      </c>
      <c r="G29" s="295">
        <v>3.8998555609051513</v>
      </c>
      <c r="H29" s="283">
        <v>2911</v>
      </c>
      <c r="I29" s="294">
        <v>-0.91899251191286579</v>
      </c>
      <c r="J29" s="295">
        <v>4.7291040532856794</v>
      </c>
      <c r="K29" s="283">
        <v>1203143</v>
      </c>
      <c r="L29" s="294">
        <v>-2.8462739151043572</v>
      </c>
      <c r="M29" s="295">
        <v>4.847489826517557</v>
      </c>
      <c r="N29" s="283">
        <v>2952640</v>
      </c>
      <c r="O29" s="294">
        <v>8.0906153606229818</v>
      </c>
      <c r="P29" s="295">
        <v>2.4985386674676504</v>
      </c>
      <c r="Q29" s="283">
        <v>5235280</v>
      </c>
      <c r="R29" s="294">
        <v>4.9432755304212979</v>
      </c>
      <c r="S29" s="295">
        <v>2.7599407220690009</v>
      </c>
      <c r="T29" s="283">
        <v>1906053</v>
      </c>
      <c r="U29" s="294">
        <v>-4.8533429442429137</v>
      </c>
      <c r="V29" s="295">
        <v>2.964654293203218</v>
      </c>
      <c r="W29" s="86"/>
    </row>
    <row r="30" spans="1:23" s="87" customFormat="1" ht="31.5" customHeight="1">
      <c r="A30" s="493"/>
      <c r="B30" s="504" t="s">
        <v>63</v>
      </c>
      <c r="C30" s="137">
        <v>20</v>
      </c>
      <c r="D30" s="433" t="s">
        <v>206</v>
      </c>
      <c r="E30" s="287">
        <v>21</v>
      </c>
      <c r="F30" s="294">
        <v>-19.230769230769234</v>
      </c>
      <c r="G30" s="295">
        <v>1.0110736639383726</v>
      </c>
      <c r="H30" s="283">
        <v>334</v>
      </c>
      <c r="I30" s="294">
        <v>-10.21505376344086</v>
      </c>
      <c r="J30" s="295">
        <v>0.54260417512793435</v>
      </c>
      <c r="K30" s="283">
        <v>109834</v>
      </c>
      <c r="L30" s="294">
        <v>-11.519809238403662</v>
      </c>
      <c r="M30" s="295">
        <v>0.44252362155265784</v>
      </c>
      <c r="N30" s="283">
        <v>356691</v>
      </c>
      <c r="O30" s="294">
        <v>-6.3638487608057055</v>
      </c>
      <c r="P30" s="295">
        <v>0.30183369995587128</v>
      </c>
      <c r="Q30" s="283">
        <v>604148</v>
      </c>
      <c r="R30" s="294">
        <v>-6.526098204007873</v>
      </c>
      <c r="S30" s="295">
        <v>0.31849541330292608</v>
      </c>
      <c r="T30" s="283">
        <v>239511</v>
      </c>
      <c r="U30" s="294">
        <v>-0.1950170639930994</v>
      </c>
      <c r="V30" s="295">
        <v>0.37253282800603971</v>
      </c>
      <c r="W30" s="86"/>
    </row>
    <row r="31" spans="1:23" s="87" customFormat="1" ht="31.5" customHeight="1">
      <c r="A31" s="493"/>
      <c r="B31" s="504" t="s">
        <v>63</v>
      </c>
      <c r="C31" s="137">
        <v>32</v>
      </c>
      <c r="D31" s="432" t="s">
        <v>207</v>
      </c>
      <c r="E31" s="287">
        <v>100</v>
      </c>
      <c r="F31" s="294">
        <v>-2.912621359223301</v>
      </c>
      <c r="G31" s="295">
        <v>4.8146364949446321</v>
      </c>
      <c r="H31" s="283">
        <v>2306</v>
      </c>
      <c r="I31" s="294">
        <v>-9.4976452119309265</v>
      </c>
      <c r="J31" s="295">
        <v>3.7462431971407679</v>
      </c>
      <c r="K31" s="283">
        <v>790720</v>
      </c>
      <c r="L31" s="294">
        <v>-6.1434318088208935</v>
      </c>
      <c r="M31" s="295">
        <v>3.185828414098709</v>
      </c>
      <c r="N31" s="283">
        <v>4602114</v>
      </c>
      <c r="O31" s="294">
        <v>-8.5161920539872309</v>
      </c>
      <c r="P31" s="295">
        <v>3.8943317780339695</v>
      </c>
      <c r="Q31" s="283">
        <v>6735040</v>
      </c>
      <c r="R31" s="294">
        <v>-8.2623716004327648</v>
      </c>
      <c r="S31" s="295">
        <v>3.5505858637481866</v>
      </c>
      <c r="T31" s="283">
        <v>1984235</v>
      </c>
      <c r="U31" s="294">
        <v>-14.193796133210462</v>
      </c>
      <c r="V31" s="295">
        <v>3.0862577333757706</v>
      </c>
      <c r="W31" s="86"/>
    </row>
    <row r="32" spans="1:23" s="87" customFormat="1" ht="31.5" customHeight="1">
      <c r="A32" s="493"/>
      <c r="B32" s="506"/>
      <c r="C32" s="494" t="s">
        <v>44</v>
      </c>
      <c r="D32" s="495"/>
      <c r="E32" s="440">
        <v>844</v>
      </c>
      <c r="F32" s="302">
        <v>-5.3811659192825116</v>
      </c>
      <c r="G32" s="303">
        <v>40.635532017332693</v>
      </c>
      <c r="H32" s="441">
        <v>21678</v>
      </c>
      <c r="I32" s="302">
        <v>-3.9478931277415925</v>
      </c>
      <c r="J32" s="303">
        <v>35.217285354560964</v>
      </c>
      <c r="K32" s="441">
        <v>6825135</v>
      </c>
      <c r="L32" s="302">
        <v>-1.9367574280898148</v>
      </c>
      <c r="M32" s="303">
        <v>27.498620261356223</v>
      </c>
      <c r="N32" s="441">
        <v>26560090</v>
      </c>
      <c r="O32" s="302">
        <v>2.6440134879032544</v>
      </c>
      <c r="P32" s="303">
        <v>22.475280385153919</v>
      </c>
      <c r="Q32" s="441">
        <v>46239975</v>
      </c>
      <c r="R32" s="302">
        <v>-0.35270721411447775</v>
      </c>
      <c r="S32" s="303">
        <v>24.376841351360877</v>
      </c>
      <c r="T32" s="441">
        <v>17565952</v>
      </c>
      <c r="U32" s="302">
        <v>-6.8906512891116254</v>
      </c>
      <c r="V32" s="303">
        <v>27.321892419046929</v>
      </c>
      <c r="W32" s="86"/>
    </row>
    <row r="33" spans="1:28" s="87" customFormat="1" ht="31.5" customHeight="1">
      <c r="A33" s="493"/>
      <c r="B33" s="501" t="s">
        <v>26</v>
      </c>
      <c r="C33" s="502"/>
      <c r="D33" s="502"/>
      <c r="E33" s="288">
        <v>2077</v>
      </c>
      <c r="F33" s="304">
        <v>-5.2463503649635035</v>
      </c>
      <c r="G33" s="305">
        <v>100</v>
      </c>
      <c r="H33" s="288">
        <v>61555</v>
      </c>
      <c r="I33" s="304">
        <v>-1.865284974093264</v>
      </c>
      <c r="J33" s="305">
        <v>100</v>
      </c>
      <c r="K33" s="288">
        <v>24819918</v>
      </c>
      <c r="L33" s="304">
        <v>3.5110246486754573</v>
      </c>
      <c r="M33" s="305">
        <v>100</v>
      </c>
      <c r="N33" s="288">
        <v>118174677</v>
      </c>
      <c r="O33" s="304">
        <v>3.6371126431194729</v>
      </c>
      <c r="P33" s="305">
        <v>100</v>
      </c>
      <c r="Q33" s="288">
        <v>189688132</v>
      </c>
      <c r="R33" s="304">
        <v>2.6342537189944069</v>
      </c>
      <c r="S33" s="305">
        <v>100</v>
      </c>
      <c r="T33" s="288">
        <v>64292589</v>
      </c>
      <c r="U33" s="304">
        <v>-0.27619233632071849</v>
      </c>
      <c r="V33" s="305">
        <v>100</v>
      </c>
      <c r="W33" s="86"/>
    </row>
    <row r="34" spans="1:28" s="87" customFormat="1" ht="87" customHeight="1">
      <c r="A34" s="493"/>
      <c r="B34" s="437"/>
      <c r="C34" s="438"/>
      <c r="D34" s="438"/>
      <c r="E34" s="438"/>
      <c r="F34" s="438"/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8"/>
      <c r="V34" s="438"/>
      <c r="W34" s="88"/>
      <c r="X34" s="72"/>
      <c r="Y34" s="72"/>
      <c r="Z34" s="72"/>
      <c r="AA34" s="72"/>
      <c r="AB34" s="72"/>
    </row>
  </sheetData>
  <mergeCells count="16">
    <mergeCell ref="N3:P3"/>
    <mergeCell ref="T3:V3"/>
    <mergeCell ref="H3:J3"/>
    <mergeCell ref="Q3:S3"/>
    <mergeCell ref="K3:M3"/>
    <mergeCell ref="A1:A34"/>
    <mergeCell ref="C32:D32"/>
    <mergeCell ref="C24:D24"/>
    <mergeCell ref="C16:D16"/>
    <mergeCell ref="E3:G3"/>
    <mergeCell ref="B33:D33"/>
    <mergeCell ref="B17:B24"/>
    <mergeCell ref="B25:B32"/>
    <mergeCell ref="B3:B5"/>
    <mergeCell ref="C3:D5"/>
    <mergeCell ref="B6:B16"/>
  </mergeCells>
  <phoneticPr fontId="2"/>
  <pageMargins left="0.31496062992125984" right="0.39370078740157483" top="0.86614173228346458" bottom="0.39370078740157483" header="0.62992125984251968" footer="0.15748031496062992"/>
  <pageSetup paperSize="9" scale="49" orientation="landscape" r:id="rId1"/>
  <headerFooter alignWithMargins="0"/>
  <ignoredErrors>
    <ignoredError sqref="A1:A4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53"/>
  <sheetViews>
    <sheetView showGridLines="0" zoomScaleNormal="100" zoomScaleSheetLayoutView="40" workbookViewId="0">
      <selection sqref="A1:A48"/>
    </sheetView>
  </sheetViews>
  <sheetFormatPr defaultColWidth="8" defaultRowHeight="12"/>
  <cols>
    <col min="1" max="1" width="4.625" style="11" customWidth="1"/>
    <col min="2" max="2" width="16.875" style="53" customWidth="1"/>
    <col min="3" max="3" width="9.5" style="47" bestFit="1" customWidth="1"/>
    <col min="4" max="4" width="14.25" style="47" bestFit="1" customWidth="1"/>
    <col min="5" max="5" width="12.625" style="48" customWidth="1"/>
    <col min="6" max="6" width="10.875" style="47" bestFit="1" customWidth="1"/>
    <col min="7" max="7" width="14.25" style="47" bestFit="1" customWidth="1"/>
    <col min="8" max="8" width="10.875" style="47" customWidth="1"/>
    <col min="9" max="9" width="17.625" style="47" bestFit="1" customWidth="1"/>
    <col min="10" max="10" width="12.625" style="47" bestFit="1" customWidth="1"/>
    <col min="11" max="11" width="10.875" style="47" customWidth="1"/>
    <col min="12" max="12" width="19.25" style="47" bestFit="1" customWidth="1"/>
    <col min="13" max="13" width="12.625" style="47" bestFit="1" customWidth="1"/>
    <col min="14" max="14" width="10.875" style="47" customWidth="1"/>
    <col min="15" max="15" width="19.25" style="47" bestFit="1" customWidth="1"/>
    <col min="16" max="16" width="12.625" style="47" bestFit="1" customWidth="1"/>
    <col min="17" max="17" width="10.875" style="47" customWidth="1"/>
    <col min="18" max="18" width="17.625" style="47" bestFit="1" customWidth="1"/>
    <col min="19" max="19" width="12.625" style="47" bestFit="1" customWidth="1"/>
    <col min="20" max="20" width="10.875" style="47" customWidth="1"/>
    <col min="21" max="21" width="2.625" style="47" customWidth="1"/>
    <col min="22" max="25" width="9" style="47" customWidth="1"/>
    <col min="26" max="16384" width="8" style="47"/>
  </cols>
  <sheetData>
    <row r="1" spans="1:25" s="96" customFormat="1" ht="24.75" customHeight="1">
      <c r="A1" s="516" t="s">
        <v>245</v>
      </c>
      <c r="B1" s="89" t="s">
        <v>249</v>
      </c>
      <c r="E1" s="98"/>
      <c r="U1" s="95"/>
      <c r="V1" s="72"/>
      <c r="W1" s="72"/>
      <c r="X1" s="72"/>
      <c r="Y1" s="72"/>
    </row>
    <row r="2" spans="1:25" ht="8.25" customHeight="1">
      <c r="A2" s="516"/>
      <c r="B2" s="47"/>
      <c r="U2" s="49"/>
      <c r="V2" s="11"/>
      <c r="W2" s="11"/>
      <c r="X2" s="11"/>
      <c r="Y2" s="11"/>
    </row>
    <row r="3" spans="1:25" ht="21" customHeight="1">
      <c r="A3" s="516"/>
      <c r="B3" s="517" t="s">
        <v>45</v>
      </c>
      <c r="C3" s="513" t="s">
        <v>23</v>
      </c>
      <c r="D3" s="514"/>
      <c r="E3" s="514"/>
      <c r="F3" s="513" t="s">
        <v>24</v>
      </c>
      <c r="G3" s="514"/>
      <c r="H3" s="515"/>
      <c r="I3" s="513" t="s">
        <v>46</v>
      </c>
      <c r="J3" s="514"/>
      <c r="K3" s="515"/>
      <c r="L3" s="513" t="s">
        <v>96</v>
      </c>
      <c r="M3" s="514"/>
      <c r="N3" s="515"/>
      <c r="O3" s="513" t="s">
        <v>28</v>
      </c>
      <c r="P3" s="514"/>
      <c r="Q3" s="515"/>
      <c r="R3" s="513" t="s">
        <v>21</v>
      </c>
      <c r="S3" s="514"/>
      <c r="T3" s="515"/>
      <c r="U3" s="11"/>
      <c r="V3" s="11"/>
      <c r="W3" s="11"/>
      <c r="X3" s="11"/>
      <c r="Y3" s="11"/>
    </row>
    <row r="4" spans="1:25" s="40" customFormat="1" ht="21" customHeight="1">
      <c r="A4" s="516"/>
      <c r="B4" s="518"/>
      <c r="C4" s="200" t="s">
        <v>8</v>
      </c>
      <c r="D4" s="204" t="s">
        <v>159</v>
      </c>
      <c r="E4" s="208" t="s">
        <v>59</v>
      </c>
      <c r="F4" s="200" t="s">
        <v>15</v>
      </c>
      <c r="G4" s="204" t="s">
        <v>159</v>
      </c>
      <c r="H4" s="202" t="s">
        <v>59</v>
      </c>
      <c r="I4" s="200" t="s">
        <v>15</v>
      </c>
      <c r="J4" s="204" t="s">
        <v>159</v>
      </c>
      <c r="K4" s="202" t="s">
        <v>59</v>
      </c>
      <c r="L4" s="200" t="s">
        <v>15</v>
      </c>
      <c r="M4" s="204" t="s">
        <v>159</v>
      </c>
      <c r="N4" s="202" t="s">
        <v>59</v>
      </c>
      <c r="O4" s="200" t="s">
        <v>15</v>
      </c>
      <c r="P4" s="204" t="s">
        <v>159</v>
      </c>
      <c r="Q4" s="202" t="s">
        <v>59</v>
      </c>
      <c r="R4" s="200" t="s">
        <v>15</v>
      </c>
      <c r="S4" s="204" t="s">
        <v>159</v>
      </c>
      <c r="T4" s="202" t="s">
        <v>59</v>
      </c>
    </row>
    <row r="5" spans="1:25" s="40" customFormat="1" ht="21" customHeight="1">
      <c r="A5" s="516"/>
      <c r="B5" s="518"/>
      <c r="C5" s="201"/>
      <c r="D5" s="205" t="s">
        <v>56</v>
      </c>
      <c r="E5" s="206" t="s">
        <v>56</v>
      </c>
      <c r="F5" s="207" t="s">
        <v>57</v>
      </c>
      <c r="G5" s="196" t="s">
        <v>56</v>
      </c>
      <c r="H5" s="203" t="s">
        <v>56</v>
      </c>
      <c r="I5" s="197" t="s">
        <v>58</v>
      </c>
      <c r="J5" s="205" t="s">
        <v>56</v>
      </c>
      <c r="K5" s="203" t="s">
        <v>56</v>
      </c>
      <c r="L5" s="207" t="s">
        <v>58</v>
      </c>
      <c r="M5" s="205" t="s">
        <v>56</v>
      </c>
      <c r="N5" s="203" t="s">
        <v>56</v>
      </c>
      <c r="O5" s="197" t="s">
        <v>58</v>
      </c>
      <c r="P5" s="205" t="s">
        <v>56</v>
      </c>
      <c r="Q5" s="203" t="s">
        <v>56</v>
      </c>
      <c r="R5" s="197" t="s">
        <v>58</v>
      </c>
      <c r="S5" s="205" t="s">
        <v>56</v>
      </c>
      <c r="T5" s="203" t="s">
        <v>56</v>
      </c>
    </row>
    <row r="6" spans="1:25" s="53" customFormat="1" ht="21" customHeight="1">
      <c r="A6" s="516"/>
      <c r="B6" s="141" t="s">
        <v>47</v>
      </c>
      <c r="C6" s="309">
        <v>2077</v>
      </c>
      <c r="D6" s="289">
        <v>-5.2463503649635035</v>
      </c>
      <c r="E6" s="310">
        <v>100</v>
      </c>
      <c r="F6" s="309">
        <v>61555</v>
      </c>
      <c r="G6" s="289">
        <v>-1.8652849740932642</v>
      </c>
      <c r="H6" s="310">
        <v>100</v>
      </c>
      <c r="I6" s="309">
        <v>24819918</v>
      </c>
      <c r="J6" s="289">
        <v>3.5110246486754568</v>
      </c>
      <c r="K6" s="310">
        <v>100</v>
      </c>
      <c r="L6" s="309">
        <v>118174677</v>
      </c>
      <c r="M6" s="289">
        <v>3.6371126431194729</v>
      </c>
      <c r="N6" s="310">
        <v>100</v>
      </c>
      <c r="O6" s="309">
        <v>189688132</v>
      </c>
      <c r="P6" s="289">
        <v>2.6342537189944069</v>
      </c>
      <c r="Q6" s="310">
        <v>100</v>
      </c>
      <c r="R6" s="309">
        <v>64292589</v>
      </c>
      <c r="S6" s="289">
        <v>-0.27619233632071843</v>
      </c>
      <c r="T6" s="311">
        <v>100</v>
      </c>
      <c r="U6" s="52"/>
    </row>
    <row r="7" spans="1:25" s="53" customFormat="1" ht="21" customHeight="1">
      <c r="A7" s="516"/>
      <c r="B7" s="142" t="s">
        <v>48</v>
      </c>
      <c r="C7" s="312">
        <v>1464</v>
      </c>
      <c r="D7" s="294">
        <v>-5.304010349288486</v>
      </c>
      <c r="E7" s="313">
        <v>70.486278285989414</v>
      </c>
      <c r="F7" s="312">
        <v>46563</v>
      </c>
      <c r="G7" s="294">
        <v>-2.0386266094420602</v>
      </c>
      <c r="H7" s="313">
        <v>75.644545528389258</v>
      </c>
      <c r="I7" s="312">
        <v>19529365</v>
      </c>
      <c r="J7" s="294">
        <v>4.3162199315945378</v>
      </c>
      <c r="K7" s="313">
        <v>78.684244645772011</v>
      </c>
      <c r="L7" s="312">
        <v>100099907</v>
      </c>
      <c r="M7" s="294">
        <v>3.9726630790144051</v>
      </c>
      <c r="N7" s="313">
        <v>84.705039642291567</v>
      </c>
      <c r="O7" s="312">
        <v>157410364</v>
      </c>
      <c r="P7" s="294">
        <v>2.5442056944585554</v>
      </c>
      <c r="Q7" s="313">
        <v>82.983770434304233</v>
      </c>
      <c r="R7" s="312">
        <v>51554274</v>
      </c>
      <c r="S7" s="294">
        <v>-1.3940463581700597</v>
      </c>
      <c r="T7" s="315">
        <v>80.18696213960213</v>
      </c>
      <c r="U7" s="52"/>
    </row>
    <row r="8" spans="1:25" s="53" customFormat="1" ht="21" customHeight="1">
      <c r="A8" s="516"/>
      <c r="B8" s="143" t="s">
        <v>49</v>
      </c>
      <c r="C8" s="316">
        <v>613</v>
      </c>
      <c r="D8" s="302">
        <v>-5.1083591331269353</v>
      </c>
      <c r="E8" s="317">
        <v>29.51372171401059</v>
      </c>
      <c r="F8" s="316">
        <v>14992</v>
      </c>
      <c r="G8" s="302">
        <v>-1.3229776870927401</v>
      </c>
      <c r="H8" s="317">
        <v>24.355454471610756</v>
      </c>
      <c r="I8" s="316">
        <v>5290553</v>
      </c>
      <c r="J8" s="302">
        <v>0.64340366665138471</v>
      </c>
      <c r="K8" s="317">
        <v>21.315755354228003</v>
      </c>
      <c r="L8" s="316">
        <v>18074770</v>
      </c>
      <c r="M8" s="302">
        <v>1.8173229212271456</v>
      </c>
      <c r="N8" s="317">
        <v>15.294960357708447</v>
      </c>
      <c r="O8" s="316">
        <v>32277768</v>
      </c>
      <c r="P8" s="302">
        <v>3.0756707255678202</v>
      </c>
      <c r="Q8" s="317">
        <v>17.01622956569576</v>
      </c>
      <c r="R8" s="316">
        <v>12738315</v>
      </c>
      <c r="S8" s="302">
        <v>4.5192761419113161</v>
      </c>
      <c r="T8" s="318">
        <v>19.813037860397873</v>
      </c>
      <c r="U8" s="52"/>
    </row>
    <row r="9" spans="1:25" ht="21" customHeight="1">
      <c r="A9" s="516"/>
      <c r="B9" s="144" t="s">
        <v>91</v>
      </c>
      <c r="C9" s="319">
        <v>218</v>
      </c>
      <c r="D9" s="291">
        <v>-6.8376068376068373</v>
      </c>
      <c r="E9" s="320">
        <v>10.495907558979297</v>
      </c>
      <c r="F9" s="321">
        <v>5222</v>
      </c>
      <c r="G9" s="291">
        <v>-7.4441687344913152</v>
      </c>
      <c r="H9" s="320">
        <v>8.4834700674193808</v>
      </c>
      <c r="I9" s="321">
        <v>2014679</v>
      </c>
      <c r="J9" s="291">
        <v>-4.3655649786437776</v>
      </c>
      <c r="K9" s="320">
        <v>8.1171863662079797</v>
      </c>
      <c r="L9" s="322">
        <v>11367623</v>
      </c>
      <c r="M9" s="291">
        <v>0.75763068480056894</v>
      </c>
      <c r="N9" s="320">
        <v>9.6193391753463384</v>
      </c>
      <c r="O9" s="321">
        <v>17761140</v>
      </c>
      <c r="P9" s="291">
        <v>2.5304756029210305</v>
      </c>
      <c r="Q9" s="320">
        <v>9.3633375017895162</v>
      </c>
      <c r="R9" s="321">
        <v>5817758</v>
      </c>
      <c r="S9" s="291">
        <v>1.815784518176746</v>
      </c>
      <c r="T9" s="323">
        <v>9.0488780907547532</v>
      </c>
      <c r="U9" s="52"/>
      <c r="V9" s="11"/>
      <c r="W9" s="11"/>
      <c r="X9" s="11"/>
      <c r="Y9" s="11"/>
    </row>
    <row r="10" spans="1:25" ht="21" customHeight="1">
      <c r="A10" s="516"/>
      <c r="B10" s="145" t="s">
        <v>2</v>
      </c>
      <c r="C10" s="312">
        <v>150</v>
      </c>
      <c r="D10" s="294">
        <v>-4.4585987261146496</v>
      </c>
      <c r="E10" s="313">
        <v>7.2219547424169477</v>
      </c>
      <c r="F10" s="314">
        <v>2887</v>
      </c>
      <c r="G10" s="294">
        <v>-0.8925506350841057</v>
      </c>
      <c r="H10" s="313">
        <v>4.6901145317196002</v>
      </c>
      <c r="I10" s="314">
        <v>893540</v>
      </c>
      <c r="J10" s="294">
        <v>2.0783757755495822</v>
      </c>
      <c r="K10" s="313">
        <v>3.6000924741169573</v>
      </c>
      <c r="L10" s="324">
        <v>3364046</v>
      </c>
      <c r="M10" s="294">
        <v>8.6770877652400245</v>
      </c>
      <c r="N10" s="313">
        <v>2.8466724728175059</v>
      </c>
      <c r="O10" s="314">
        <v>5821308</v>
      </c>
      <c r="P10" s="294">
        <v>17.860427109581924</v>
      </c>
      <c r="Q10" s="313">
        <v>3.0688836136569684</v>
      </c>
      <c r="R10" s="314">
        <v>2178350</v>
      </c>
      <c r="S10" s="294">
        <v>30.389837691333401</v>
      </c>
      <c r="T10" s="315">
        <v>3.3881821122493605</v>
      </c>
      <c r="U10" s="52"/>
      <c r="V10" s="11"/>
      <c r="W10" s="11"/>
      <c r="X10" s="11"/>
      <c r="Y10" s="11"/>
    </row>
    <row r="11" spans="1:25" ht="21" customHeight="1">
      <c r="A11" s="516"/>
      <c r="B11" s="145" t="s">
        <v>12</v>
      </c>
      <c r="C11" s="312">
        <v>147</v>
      </c>
      <c r="D11" s="294">
        <v>-4.5454545454545459</v>
      </c>
      <c r="E11" s="313">
        <v>7.0775156475686076</v>
      </c>
      <c r="F11" s="314">
        <v>11529</v>
      </c>
      <c r="G11" s="294">
        <v>-1.8056383612980156</v>
      </c>
      <c r="H11" s="313">
        <v>18.729591422305255</v>
      </c>
      <c r="I11" s="314">
        <v>5407856</v>
      </c>
      <c r="J11" s="294">
        <v>3.3542875970787875</v>
      </c>
      <c r="K11" s="313">
        <v>21.788371742404628</v>
      </c>
      <c r="L11" s="324">
        <v>25119088</v>
      </c>
      <c r="M11" s="294">
        <v>7.0171001811858469</v>
      </c>
      <c r="N11" s="313">
        <v>21.255897318847762</v>
      </c>
      <c r="O11" s="314">
        <v>44066961</v>
      </c>
      <c r="P11" s="294">
        <v>3.1102797555853439</v>
      </c>
      <c r="Q11" s="313">
        <v>23.231269418584393</v>
      </c>
      <c r="R11" s="314">
        <v>17292121</v>
      </c>
      <c r="S11" s="294">
        <v>-1.1733383626447891</v>
      </c>
      <c r="T11" s="315">
        <v>26.895978632933883</v>
      </c>
      <c r="U11" s="52"/>
      <c r="V11" s="11"/>
      <c r="W11" s="11"/>
      <c r="X11" s="11"/>
      <c r="Y11" s="11"/>
    </row>
    <row r="12" spans="1:25" ht="21" customHeight="1">
      <c r="A12" s="516"/>
      <c r="B12" s="145" t="s">
        <v>93</v>
      </c>
      <c r="C12" s="312">
        <v>119</v>
      </c>
      <c r="D12" s="294">
        <v>-1.6528925619834711</v>
      </c>
      <c r="E12" s="313">
        <v>5.729417428984112</v>
      </c>
      <c r="F12" s="314">
        <v>4610</v>
      </c>
      <c r="G12" s="294">
        <v>4.3222448517764196</v>
      </c>
      <c r="H12" s="313">
        <v>7.4892372674843637</v>
      </c>
      <c r="I12" s="314">
        <v>2153765</v>
      </c>
      <c r="J12" s="294">
        <v>14.442473098567826</v>
      </c>
      <c r="K12" s="313">
        <v>8.6775669444193966</v>
      </c>
      <c r="L12" s="324">
        <v>6202795</v>
      </c>
      <c r="M12" s="294">
        <v>14.015721197625572</v>
      </c>
      <c r="N12" s="313">
        <v>5.2488360090884782</v>
      </c>
      <c r="O12" s="314">
        <v>10027986</v>
      </c>
      <c r="P12" s="294">
        <v>9.2795678852314474</v>
      </c>
      <c r="Q12" s="313">
        <v>5.2865647915179004</v>
      </c>
      <c r="R12" s="314">
        <v>3104988</v>
      </c>
      <c r="S12" s="294">
        <v>-3.3170326154478493</v>
      </c>
      <c r="T12" s="315">
        <v>4.8294648703600975</v>
      </c>
      <c r="U12" s="52"/>
      <c r="V12" s="11"/>
      <c r="W12" s="11"/>
      <c r="X12" s="11"/>
      <c r="Y12" s="11"/>
    </row>
    <row r="13" spans="1:25" ht="21" customHeight="1">
      <c r="A13" s="516"/>
      <c r="B13" s="145" t="s">
        <v>94</v>
      </c>
      <c r="C13" s="312">
        <v>145</v>
      </c>
      <c r="D13" s="294">
        <v>-6.4516129032258061</v>
      </c>
      <c r="E13" s="313">
        <v>6.981222917669716</v>
      </c>
      <c r="F13" s="314">
        <v>5351</v>
      </c>
      <c r="G13" s="294">
        <v>-2.709090909090909</v>
      </c>
      <c r="H13" s="313">
        <v>8.6930387458370557</v>
      </c>
      <c r="I13" s="314">
        <v>2544915</v>
      </c>
      <c r="J13" s="294">
        <v>2.5841591062908158</v>
      </c>
      <c r="K13" s="313">
        <v>10.253518968112626</v>
      </c>
      <c r="L13" s="324">
        <v>17325936</v>
      </c>
      <c r="M13" s="294">
        <v>0.82868848080063606</v>
      </c>
      <c r="N13" s="313">
        <v>14.661293298901928</v>
      </c>
      <c r="O13" s="314">
        <v>24771057</v>
      </c>
      <c r="P13" s="294">
        <v>1.3849443765435783</v>
      </c>
      <c r="Q13" s="313">
        <v>13.058833327537855</v>
      </c>
      <c r="R13" s="314">
        <v>6804190</v>
      </c>
      <c r="S13" s="294">
        <v>-1.0512358215935542</v>
      </c>
      <c r="T13" s="315">
        <v>10.583163792019636</v>
      </c>
      <c r="U13" s="52"/>
      <c r="V13" s="11"/>
      <c r="W13" s="11"/>
      <c r="X13" s="11"/>
      <c r="Y13" s="11"/>
    </row>
    <row r="14" spans="1:25" ht="21" customHeight="1">
      <c r="A14" s="516"/>
      <c r="B14" s="145" t="s">
        <v>13</v>
      </c>
      <c r="C14" s="312">
        <v>133</v>
      </c>
      <c r="D14" s="294">
        <v>-11.920529801324504</v>
      </c>
      <c r="E14" s="313">
        <v>6.4034665382763603</v>
      </c>
      <c r="F14" s="314">
        <v>2417</v>
      </c>
      <c r="G14" s="294">
        <v>-4.7675334909377467</v>
      </c>
      <c r="H14" s="313">
        <v>3.9265697343838841</v>
      </c>
      <c r="I14" s="314">
        <v>703962</v>
      </c>
      <c r="J14" s="294">
        <v>-3.4627742511447273</v>
      </c>
      <c r="K14" s="313">
        <v>2.8362785082529278</v>
      </c>
      <c r="L14" s="324">
        <v>2646616</v>
      </c>
      <c r="M14" s="294">
        <v>9.5949450641370451</v>
      </c>
      <c r="N14" s="313">
        <v>2.2395796351531385</v>
      </c>
      <c r="O14" s="314">
        <v>4662716</v>
      </c>
      <c r="P14" s="294">
        <v>1.4565548886629809</v>
      </c>
      <c r="Q14" s="313">
        <v>2.4580957969473811</v>
      </c>
      <c r="R14" s="314">
        <v>1858901</v>
      </c>
      <c r="S14" s="294">
        <v>-8.0180925528788052</v>
      </c>
      <c r="T14" s="315">
        <v>2.891314580596529</v>
      </c>
      <c r="U14" s="52"/>
      <c r="V14" s="11"/>
      <c r="W14" s="11"/>
      <c r="X14" s="11"/>
      <c r="Y14" s="11"/>
    </row>
    <row r="15" spans="1:25" ht="21" customHeight="1">
      <c r="A15" s="516"/>
      <c r="B15" s="145" t="s">
        <v>95</v>
      </c>
      <c r="C15" s="312">
        <v>79</v>
      </c>
      <c r="D15" s="294">
        <v>-9.1954022988505741</v>
      </c>
      <c r="E15" s="313">
        <v>3.8035628310062588</v>
      </c>
      <c r="F15" s="314">
        <v>3006</v>
      </c>
      <c r="G15" s="294">
        <v>-1.6361256544502618</v>
      </c>
      <c r="H15" s="313">
        <v>4.8834375761514091</v>
      </c>
      <c r="I15" s="314">
        <v>1132364</v>
      </c>
      <c r="J15" s="294">
        <v>1.2052241573932481</v>
      </c>
      <c r="K15" s="313">
        <v>4.5623196660037317</v>
      </c>
      <c r="L15" s="324">
        <v>4587857</v>
      </c>
      <c r="M15" s="294">
        <v>7.6812853809649324</v>
      </c>
      <c r="N15" s="313">
        <v>3.8822674336567045</v>
      </c>
      <c r="O15" s="314">
        <v>7306239</v>
      </c>
      <c r="P15" s="294">
        <v>3.6952537910119339</v>
      </c>
      <c r="Q15" s="313">
        <v>3.8517111866545237</v>
      </c>
      <c r="R15" s="314">
        <v>2411617</v>
      </c>
      <c r="S15" s="294">
        <v>-1.4955690473778629</v>
      </c>
      <c r="T15" s="315">
        <v>3.7510030899517828</v>
      </c>
      <c r="U15" s="52"/>
      <c r="V15" s="11"/>
      <c r="W15" s="11"/>
      <c r="X15" s="11"/>
      <c r="Y15" s="11"/>
    </row>
    <row r="16" spans="1:25" ht="21" customHeight="1">
      <c r="A16" s="516"/>
      <c r="B16" s="145" t="s">
        <v>17</v>
      </c>
      <c r="C16" s="312">
        <v>98</v>
      </c>
      <c r="D16" s="294">
        <v>0</v>
      </c>
      <c r="E16" s="313">
        <v>4.7183437650457387</v>
      </c>
      <c r="F16" s="314">
        <v>2292</v>
      </c>
      <c r="G16" s="294">
        <v>-3.9396479463537299</v>
      </c>
      <c r="H16" s="313">
        <v>3.7234993095605557</v>
      </c>
      <c r="I16" s="314">
        <v>823494</v>
      </c>
      <c r="J16" s="294">
        <v>1.7923495106267784</v>
      </c>
      <c r="K16" s="313">
        <v>3.3178755868572973</v>
      </c>
      <c r="L16" s="324">
        <v>3362011</v>
      </c>
      <c r="M16" s="294">
        <v>5.5747161628960411</v>
      </c>
      <c r="N16" s="313">
        <v>2.8449504456864307</v>
      </c>
      <c r="O16" s="314">
        <v>5335840</v>
      </c>
      <c r="P16" s="294">
        <v>4.4437284710475105</v>
      </c>
      <c r="Q16" s="313">
        <v>2.8129540545003628</v>
      </c>
      <c r="R16" s="314">
        <v>1738957</v>
      </c>
      <c r="S16" s="294">
        <v>-0.49911883182275929</v>
      </c>
      <c r="T16" s="315">
        <v>2.7047549757251184</v>
      </c>
      <c r="U16" s="52"/>
      <c r="V16" s="11"/>
      <c r="W16" s="11"/>
      <c r="X16" s="11"/>
      <c r="Y16" s="11"/>
    </row>
    <row r="17" spans="1:25" ht="21" customHeight="1">
      <c r="A17" s="516"/>
      <c r="B17" s="145" t="s">
        <v>0</v>
      </c>
      <c r="C17" s="312">
        <v>109</v>
      </c>
      <c r="D17" s="294">
        <v>2.8301886792452828</v>
      </c>
      <c r="E17" s="313">
        <v>5.2479537794896487</v>
      </c>
      <c r="F17" s="314">
        <v>2559</v>
      </c>
      <c r="G17" s="294">
        <v>3.227107704719645</v>
      </c>
      <c r="H17" s="313">
        <v>4.157257736983186</v>
      </c>
      <c r="I17" s="314">
        <v>958237</v>
      </c>
      <c r="J17" s="294">
        <v>-1.5588482151937877</v>
      </c>
      <c r="K17" s="313">
        <v>3.8607581217633351</v>
      </c>
      <c r="L17" s="324">
        <v>3383005</v>
      </c>
      <c r="M17" s="294">
        <v>-0.3434507804012415</v>
      </c>
      <c r="N17" s="313">
        <v>2.8627156730032781</v>
      </c>
      <c r="O17" s="314">
        <v>5706468</v>
      </c>
      <c r="P17" s="294">
        <v>3.5791972816774607</v>
      </c>
      <c r="Q17" s="313">
        <v>3.0083421349734207</v>
      </c>
      <c r="R17" s="314">
        <v>2067774</v>
      </c>
      <c r="S17" s="294">
        <v>10.310696185649507</v>
      </c>
      <c r="T17" s="315">
        <v>3.2161933936118206</v>
      </c>
      <c r="U17" s="52"/>
      <c r="V17" s="11"/>
      <c r="W17" s="11"/>
      <c r="X17" s="11"/>
      <c r="Y17" s="11"/>
    </row>
    <row r="18" spans="1:25" ht="21" customHeight="1">
      <c r="A18" s="516"/>
      <c r="B18" s="145" t="s">
        <v>1</v>
      </c>
      <c r="C18" s="312">
        <v>102</v>
      </c>
      <c r="D18" s="294">
        <v>-6.4220183486238529</v>
      </c>
      <c r="E18" s="313">
        <v>4.9109292248435246</v>
      </c>
      <c r="F18" s="314">
        <v>2042</v>
      </c>
      <c r="G18" s="294">
        <v>-3.2227488151658767</v>
      </c>
      <c r="H18" s="313">
        <v>3.3173584599138981</v>
      </c>
      <c r="I18" s="314">
        <v>642666</v>
      </c>
      <c r="J18" s="294">
        <v>0.51252054695967553</v>
      </c>
      <c r="K18" s="313">
        <v>2.5893155650232207</v>
      </c>
      <c r="L18" s="324">
        <v>1644644</v>
      </c>
      <c r="M18" s="294">
        <v>10.852705863321718</v>
      </c>
      <c r="N18" s="313">
        <v>1.3917059405205736</v>
      </c>
      <c r="O18" s="314">
        <v>3140602</v>
      </c>
      <c r="P18" s="294">
        <v>-8.3329514605103121</v>
      </c>
      <c r="Q18" s="313">
        <v>1.6556660487330856</v>
      </c>
      <c r="R18" s="314">
        <v>1372818</v>
      </c>
      <c r="S18" s="294">
        <v>-24.181641350949679</v>
      </c>
      <c r="T18" s="315">
        <v>2.1352663212862684</v>
      </c>
      <c r="U18" s="52"/>
      <c r="V18" s="11"/>
      <c r="W18" s="11"/>
      <c r="X18" s="11"/>
      <c r="Y18" s="11"/>
    </row>
    <row r="19" spans="1:25" ht="21" customHeight="1">
      <c r="A19" s="516"/>
      <c r="B19" s="145" t="s">
        <v>92</v>
      </c>
      <c r="C19" s="312">
        <v>119</v>
      </c>
      <c r="D19" s="294">
        <v>-3.2520325203252032</v>
      </c>
      <c r="E19" s="313">
        <v>5.729417428984112</v>
      </c>
      <c r="F19" s="314">
        <v>4041</v>
      </c>
      <c r="G19" s="294">
        <v>-1.3668537954600928</v>
      </c>
      <c r="H19" s="313">
        <v>6.5648606936885709</v>
      </c>
      <c r="I19" s="314">
        <v>2080859</v>
      </c>
      <c r="J19" s="294">
        <v>22.709088400168419</v>
      </c>
      <c r="K19" s="313">
        <v>8.3838270537396617</v>
      </c>
      <c r="L19" s="324">
        <v>20537881</v>
      </c>
      <c r="M19" s="294">
        <v>8.9548939433532176E-2</v>
      </c>
      <c r="N19" s="313">
        <v>17.379257148297516</v>
      </c>
      <c r="O19" s="314">
        <v>27729052</v>
      </c>
      <c r="P19" s="294">
        <v>-1.5593769194891478</v>
      </c>
      <c r="Q19" s="313">
        <v>14.618232415299445</v>
      </c>
      <c r="R19" s="314">
        <v>6423947</v>
      </c>
      <c r="S19" s="294">
        <v>-7.4865779544341713</v>
      </c>
      <c r="T19" s="315">
        <v>9.9917379279904246</v>
      </c>
      <c r="U19" s="52"/>
      <c r="V19" s="11"/>
      <c r="W19" s="11"/>
      <c r="X19" s="11"/>
      <c r="Y19" s="11"/>
    </row>
    <row r="20" spans="1:25" ht="21" customHeight="1">
      <c r="A20" s="516"/>
      <c r="B20" s="142" t="s">
        <v>50</v>
      </c>
      <c r="C20" s="312">
        <v>45</v>
      </c>
      <c r="D20" s="294">
        <v>-11.764705882352942</v>
      </c>
      <c r="E20" s="313">
        <v>2.1665864227250844</v>
      </c>
      <c r="F20" s="314">
        <v>607</v>
      </c>
      <c r="G20" s="294">
        <v>-6.7588325652841785</v>
      </c>
      <c r="H20" s="313">
        <v>0.9861099829420843</v>
      </c>
      <c r="I20" s="314">
        <v>173028</v>
      </c>
      <c r="J20" s="294">
        <v>-3.0921483738357538</v>
      </c>
      <c r="K20" s="313">
        <v>0.69713364887023399</v>
      </c>
      <c r="L20" s="324">
        <v>558405</v>
      </c>
      <c r="M20" s="294">
        <v>2.6534502758419105</v>
      </c>
      <c r="N20" s="313">
        <v>0.47252509097190087</v>
      </c>
      <c r="O20" s="314">
        <v>1080995</v>
      </c>
      <c r="P20" s="294">
        <v>3.7461059040540827</v>
      </c>
      <c r="Q20" s="313">
        <v>0.56988014410938481</v>
      </c>
      <c r="R20" s="314">
        <v>482853</v>
      </c>
      <c r="S20" s="294">
        <v>3.3419798903342621</v>
      </c>
      <c r="T20" s="315">
        <v>0.75102435212245067</v>
      </c>
      <c r="U20" s="52"/>
      <c r="V20" s="11"/>
      <c r="W20" s="11"/>
      <c r="X20" s="11"/>
      <c r="Y20" s="11"/>
    </row>
    <row r="21" spans="1:25" ht="21" customHeight="1">
      <c r="A21" s="516"/>
      <c r="B21" s="145" t="s">
        <v>64</v>
      </c>
      <c r="C21" s="312">
        <v>21</v>
      </c>
      <c r="D21" s="294">
        <v>-4.5454545454545459</v>
      </c>
      <c r="E21" s="313">
        <v>1.0110736639383726</v>
      </c>
      <c r="F21" s="314">
        <v>335</v>
      </c>
      <c r="G21" s="294">
        <v>-9.9462365591397841</v>
      </c>
      <c r="H21" s="313">
        <v>0.54422873852652098</v>
      </c>
      <c r="I21" s="314">
        <v>97866</v>
      </c>
      <c r="J21" s="294">
        <v>-14.628167662581236</v>
      </c>
      <c r="K21" s="313">
        <v>0.39430428416403313</v>
      </c>
      <c r="L21" s="324">
        <v>719473</v>
      </c>
      <c r="M21" s="294">
        <v>9.9214097357814879</v>
      </c>
      <c r="N21" s="313">
        <v>0.60882163443526904</v>
      </c>
      <c r="O21" s="314">
        <v>1081118</v>
      </c>
      <c r="P21" s="294">
        <v>-10.614173176265155</v>
      </c>
      <c r="Q21" s="313">
        <v>0.56994498738592669</v>
      </c>
      <c r="R21" s="314">
        <v>328678</v>
      </c>
      <c r="S21" s="294">
        <v>-37.123519329068593</v>
      </c>
      <c r="T21" s="315">
        <v>0.511222218784812</v>
      </c>
      <c r="U21" s="52"/>
      <c r="V21" s="11"/>
      <c r="W21" s="11"/>
      <c r="X21" s="11"/>
      <c r="Y21" s="11"/>
    </row>
    <row r="22" spans="1:25" ht="21" customHeight="1">
      <c r="A22" s="516"/>
      <c r="B22" s="145" t="s">
        <v>65</v>
      </c>
      <c r="C22" s="312">
        <v>15</v>
      </c>
      <c r="D22" s="294">
        <v>7.1428571428571432</v>
      </c>
      <c r="E22" s="313">
        <v>0.72219547424169472</v>
      </c>
      <c r="F22" s="314">
        <v>291</v>
      </c>
      <c r="G22" s="294">
        <v>0</v>
      </c>
      <c r="H22" s="313">
        <v>0.47274794898870931</v>
      </c>
      <c r="I22" s="314">
        <v>79749</v>
      </c>
      <c r="J22" s="294">
        <v>-21.428782549581769</v>
      </c>
      <c r="K22" s="313">
        <v>0.32131048942224549</v>
      </c>
      <c r="L22" s="324">
        <v>443527</v>
      </c>
      <c r="M22" s="294">
        <v>49.777458091880426</v>
      </c>
      <c r="N22" s="313">
        <v>0.37531475546152754</v>
      </c>
      <c r="O22" s="314">
        <v>486939</v>
      </c>
      <c r="P22" s="294">
        <v>1.4796629702879507</v>
      </c>
      <c r="Q22" s="313">
        <v>0.25670504256955834</v>
      </c>
      <c r="R22" s="314">
        <v>38054</v>
      </c>
      <c r="S22" s="294">
        <v>-77.460567543075115</v>
      </c>
      <c r="T22" s="315">
        <v>5.9188781462821471E-2</v>
      </c>
      <c r="U22" s="52"/>
      <c r="V22" s="11"/>
      <c r="W22" s="11"/>
      <c r="X22" s="11"/>
      <c r="Y22" s="11"/>
    </row>
    <row r="23" spans="1:25" ht="21" customHeight="1">
      <c r="A23" s="516"/>
      <c r="B23" s="145" t="s">
        <v>66</v>
      </c>
      <c r="C23" s="312">
        <v>16</v>
      </c>
      <c r="D23" s="294">
        <v>-11.111111111111111</v>
      </c>
      <c r="E23" s="313">
        <v>0.77034183919114108</v>
      </c>
      <c r="F23" s="314">
        <v>229</v>
      </c>
      <c r="G23" s="294">
        <v>-4.1841004184100417</v>
      </c>
      <c r="H23" s="313">
        <v>0.37202501827633822</v>
      </c>
      <c r="I23" s="314">
        <v>68188</v>
      </c>
      <c r="J23" s="294">
        <v>-26.508880841524402</v>
      </c>
      <c r="K23" s="313">
        <v>0.27473096405878539</v>
      </c>
      <c r="L23" s="324">
        <v>97964</v>
      </c>
      <c r="M23" s="294">
        <v>-21.41315770474181</v>
      </c>
      <c r="N23" s="313">
        <v>8.289762450545983E-2</v>
      </c>
      <c r="O23" s="314">
        <v>326502</v>
      </c>
      <c r="P23" s="294">
        <v>-5.5604727443119693</v>
      </c>
      <c r="Q23" s="313">
        <v>0.17212568680891432</v>
      </c>
      <c r="R23" s="314">
        <v>194508</v>
      </c>
      <c r="S23" s="294">
        <v>74.285637482863365</v>
      </c>
      <c r="T23" s="315">
        <v>0.30253564683792716</v>
      </c>
      <c r="U23" s="52"/>
      <c r="V23" s="11"/>
      <c r="W23" s="11"/>
      <c r="X23" s="11"/>
      <c r="Y23" s="11"/>
    </row>
    <row r="24" spans="1:25" ht="21" customHeight="1">
      <c r="A24" s="516"/>
      <c r="B24" s="145" t="s">
        <v>67</v>
      </c>
      <c r="C24" s="312">
        <v>39</v>
      </c>
      <c r="D24" s="294">
        <v>-4.8780487804878048</v>
      </c>
      <c r="E24" s="313">
        <v>1.8777082330284065</v>
      </c>
      <c r="F24" s="314">
        <v>1053</v>
      </c>
      <c r="G24" s="294">
        <v>-0.28409090909090912</v>
      </c>
      <c r="H24" s="313">
        <v>1.7106652587117213</v>
      </c>
      <c r="I24" s="314">
        <v>413038</v>
      </c>
      <c r="J24" s="294">
        <v>7.1712506486766996</v>
      </c>
      <c r="K24" s="313">
        <v>1.6641392610563823</v>
      </c>
      <c r="L24" s="324">
        <v>1107403</v>
      </c>
      <c r="M24" s="294">
        <v>20.501526123645938</v>
      </c>
      <c r="N24" s="313">
        <v>0.93708993171185051</v>
      </c>
      <c r="O24" s="314">
        <v>1907041</v>
      </c>
      <c r="P24" s="294">
        <v>7.8221080889154244</v>
      </c>
      <c r="Q24" s="313">
        <v>1.0053559913806309</v>
      </c>
      <c r="R24" s="314">
        <v>706626</v>
      </c>
      <c r="S24" s="294">
        <v>-7.0776700050496553</v>
      </c>
      <c r="T24" s="315">
        <v>1.0990784645490013</v>
      </c>
      <c r="U24" s="52"/>
      <c r="V24" s="11"/>
      <c r="W24" s="11"/>
      <c r="X24" s="11"/>
      <c r="Y24" s="11"/>
    </row>
    <row r="25" spans="1:25" ht="21" customHeight="1">
      <c r="A25" s="516"/>
      <c r="B25" s="145" t="s">
        <v>68</v>
      </c>
      <c r="C25" s="312">
        <v>17</v>
      </c>
      <c r="D25" s="294">
        <v>0</v>
      </c>
      <c r="E25" s="313">
        <v>0.81848820414058743</v>
      </c>
      <c r="F25" s="314">
        <v>786</v>
      </c>
      <c r="G25" s="294">
        <v>-1.5037593984962405</v>
      </c>
      <c r="H25" s="313">
        <v>1.276906831289091</v>
      </c>
      <c r="I25" s="314">
        <v>356105</v>
      </c>
      <c r="J25" s="294">
        <v>14.790375924338054</v>
      </c>
      <c r="K25" s="313">
        <v>1.4347549415755523</v>
      </c>
      <c r="L25" s="324">
        <v>1701943</v>
      </c>
      <c r="M25" s="294">
        <v>6.8446927107757922</v>
      </c>
      <c r="N25" s="313">
        <v>1.4401926395787821</v>
      </c>
      <c r="O25" s="314">
        <v>2529274</v>
      </c>
      <c r="P25" s="294">
        <v>3.3179060885194338</v>
      </c>
      <c r="Q25" s="313">
        <v>1.3333854750596628</v>
      </c>
      <c r="R25" s="314">
        <v>739181</v>
      </c>
      <c r="S25" s="294">
        <v>-5.6954184809580735</v>
      </c>
      <c r="T25" s="315">
        <v>1.1497141606787682</v>
      </c>
      <c r="U25" s="52"/>
      <c r="V25" s="11"/>
      <c r="W25" s="11"/>
      <c r="X25" s="11"/>
      <c r="Y25" s="11"/>
    </row>
    <row r="26" spans="1:25" ht="21" customHeight="1">
      <c r="A26" s="516"/>
      <c r="B26" s="145" t="s">
        <v>69</v>
      </c>
      <c r="C26" s="312">
        <v>34</v>
      </c>
      <c r="D26" s="294">
        <v>0</v>
      </c>
      <c r="E26" s="313">
        <v>1.6369764082811749</v>
      </c>
      <c r="F26" s="314">
        <v>2759</v>
      </c>
      <c r="G26" s="294">
        <v>-3.8340885325897527</v>
      </c>
      <c r="H26" s="313">
        <v>4.4821704167005114</v>
      </c>
      <c r="I26" s="314">
        <v>1331787</v>
      </c>
      <c r="J26" s="294">
        <v>-0.5718777973297936</v>
      </c>
      <c r="K26" s="313">
        <v>5.3657993551791749</v>
      </c>
      <c r="L26" s="324">
        <v>4286777</v>
      </c>
      <c r="M26" s="294">
        <v>5.5973965574492528</v>
      </c>
      <c r="N26" s="313">
        <v>3.6274920387554777</v>
      </c>
      <c r="O26" s="314">
        <v>8003314</v>
      </c>
      <c r="P26" s="294">
        <v>0.82430048720804872</v>
      </c>
      <c r="Q26" s="313">
        <v>4.2191959589754404</v>
      </c>
      <c r="R26" s="314">
        <v>3242803</v>
      </c>
      <c r="S26" s="294">
        <v>-4.9885923716118086</v>
      </c>
      <c r="T26" s="315">
        <v>5.043820836022018</v>
      </c>
      <c r="U26" s="52"/>
      <c r="V26" s="11"/>
      <c r="W26" s="11"/>
      <c r="X26" s="11"/>
      <c r="Y26" s="11"/>
    </row>
    <row r="27" spans="1:25" ht="21" customHeight="1">
      <c r="A27" s="516"/>
      <c r="B27" s="145" t="s">
        <v>70</v>
      </c>
      <c r="C27" s="312">
        <v>24</v>
      </c>
      <c r="D27" s="294">
        <v>-7.6923076923076925</v>
      </c>
      <c r="E27" s="313">
        <v>1.1555127587867116</v>
      </c>
      <c r="F27" s="314">
        <v>616</v>
      </c>
      <c r="G27" s="294">
        <v>8.6419753086419746</v>
      </c>
      <c r="H27" s="313">
        <v>1.0007310535293639</v>
      </c>
      <c r="I27" s="314">
        <v>171168</v>
      </c>
      <c r="J27" s="294">
        <v>3.1710536625941037</v>
      </c>
      <c r="K27" s="313">
        <v>0.68963966762500983</v>
      </c>
      <c r="L27" s="324">
        <v>503049</v>
      </c>
      <c r="M27" s="294">
        <v>8.3860667446625605</v>
      </c>
      <c r="N27" s="313">
        <v>0.42568256818675293</v>
      </c>
      <c r="O27" s="314">
        <v>910322</v>
      </c>
      <c r="P27" s="294">
        <v>9.4143594612948398</v>
      </c>
      <c r="Q27" s="313">
        <v>0.47990456250578711</v>
      </c>
      <c r="R27" s="314">
        <v>367285</v>
      </c>
      <c r="S27" s="294">
        <v>11.346059983204945</v>
      </c>
      <c r="T27" s="315">
        <v>0.57127113048752787</v>
      </c>
      <c r="U27" s="52"/>
      <c r="V27" s="11"/>
      <c r="W27" s="11"/>
      <c r="X27" s="11"/>
      <c r="Y27" s="11"/>
    </row>
    <row r="28" spans="1:25" ht="21" customHeight="1">
      <c r="A28" s="516"/>
      <c r="B28" s="145" t="s">
        <v>71</v>
      </c>
      <c r="C28" s="312">
        <v>81</v>
      </c>
      <c r="D28" s="294">
        <v>-2.4096385542168677</v>
      </c>
      <c r="E28" s="313">
        <v>3.8998555609051513</v>
      </c>
      <c r="F28" s="314">
        <v>2068</v>
      </c>
      <c r="G28" s="294">
        <v>-1.4768937589328253</v>
      </c>
      <c r="H28" s="313">
        <v>3.3595971082771507</v>
      </c>
      <c r="I28" s="314">
        <v>658575</v>
      </c>
      <c r="J28" s="294">
        <v>-5.5819988243896148</v>
      </c>
      <c r="K28" s="313">
        <v>2.6534132788029354</v>
      </c>
      <c r="L28" s="324">
        <v>3335286</v>
      </c>
      <c r="M28" s="294">
        <v>0.90876663150038017</v>
      </c>
      <c r="N28" s="313">
        <v>2.8223356176382866</v>
      </c>
      <c r="O28" s="314">
        <v>5426201</v>
      </c>
      <c r="P28" s="294">
        <v>-1.7404479354125826</v>
      </c>
      <c r="Q28" s="313">
        <v>2.860590666789844</v>
      </c>
      <c r="R28" s="314">
        <v>1909611</v>
      </c>
      <c r="S28" s="294">
        <v>-8.1491653579665559</v>
      </c>
      <c r="T28" s="315">
        <v>2.9701883680559202</v>
      </c>
      <c r="U28" s="52"/>
      <c r="V28" s="11"/>
      <c r="W28" s="11"/>
      <c r="X28" s="11"/>
      <c r="Y28" s="11"/>
    </row>
    <row r="29" spans="1:25" ht="21" customHeight="1">
      <c r="A29" s="516"/>
      <c r="B29" s="145" t="s">
        <v>72</v>
      </c>
      <c r="C29" s="312">
        <v>7</v>
      </c>
      <c r="D29" s="294">
        <v>-12.5</v>
      </c>
      <c r="E29" s="313">
        <v>0.33702455464612424</v>
      </c>
      <c r="F29" s="314">
        <v>76</v>
      </c>
      <c r="G29" s="294">
        <v>-9.5238095238095237</v>
      </c>
      <c r="H29" s="313">
        <v>0.12346681829258387</v>
      </c>
      <c r="I29" s="314">
        <v>14710</v>
      </c>
      <c r="J29" s="294">
        <v>10.693054405899616</v>
      </c>
      <c r="K29" s="313">
        <v>5.9266916192067996E-2</v>
      </c>
      <c r="L29" s="324">
        <v>52804</v>
      </c>
      <c r="M29" s="294">
        <v>0.41074009279683577</v>
      </c>
      <c r="N29" s="313">
        <v>4.4683007680232541E-2</v>
      </c>
      <c r="O29" s="314">
        <v>86305</v>
      </c>
      <c r="P29" s="294">
        <v>1.868463917282406</v>
      </c>
      <c r="Q29" s="313">
        <v>4.5498365706927835E-2</v>
      </c>
      <c r="R29" s="314">
        <v>31251</v>
      </c>
      <c r="S29" s="294">
        <v>2.1174394667189493</v>
      </c>
      <c r="T29" s="315">
        <v>4.8607468583976299E-2</v>
      </c>
      <c r="U29" s="52"/>
      <c r="V29" s="11"/>
      <c r="W29" s="11"/>
      <c r="X29" s="11"/>
      <c r="Y29" s="11"/>
    </row>
    <row r="30" spans="1:25" ht="21" customHeight="1">
      <c r="A30" s="516"/>
      <c r="B30" s="145" t="s">
        <v>73</v>
      </c>
      <c r="C30" s="312">
        <v>7</v>
      </c>
      <c r="D30" s="294">
        <v>16.666666666666668</v>
      </c>
      <c r="E30" s="313">
        <v>0.33702455464612424</v>
      </c>
      <c r="F30" s="314">
        <v>40</v>
      </c>
      <c r="G30" s="294">
        <v>17.647058823529413</v>
      </c>
      <c r="H30" s="313">
        <v>6.4982535943465189E-2</v>
      </c>
      <c r="I30" s="314">
        <v>4746</v>
      </c>
      <c r="J30" s="294">
        <v>32.421875</v>
      </c>
      <c r="K30" s="313">
        <v>1.9121739241846004E-2</v>
      </c>
      <c r="L30" s="324">
        <v>10130</v>
      </c>
      <c r="M30" s="294">
        <v>11.477935512270276</v>
      </c>
      <c r="N30" s="313">
        <v>8.5720564313452718E-3</v>
      </c>
      <c r="O30" s="314">
        <v>20092</v>
      </c>
      <c r="P30" s="294">
        <v>22.243854952543199</v>
      </c>
      <c r="Q30" s="313">
        <v>1.0592122864070378E-2</v>
      </c>
      <c r="R30" s="314">
        <v>9292</v>
      </c>
      <c r="S30" s="294">
        <v>32.761823117588229</v>
      </c>
      <c r="T30" s="315">
        <v>1.4452676652980953E-2</v>
      </c>
      <c r="U30" s="52"/>
      <c r="V30" s="11"/>
      <c r="W30" s="11"/>
      <c r="X30" s="11"/>
      <c r="Y30" s="11"/>
    </row>
    <row r="31" spans="1:25" ht="21" customHeight="1">
      <c r="A31" s="516"/>
      <c r="B31" s="145" t="s">
        <v>74</v>
      </c>
      <c r="C31" s="312">
        <v>20</v>
      </c>
      <c r="D31" s="294">
        <v>-13.043478260869565</v>
      </c>
      <c r="E31" s="313">
        <v>0.96292729898892637</v>
      </c>
      <c r="F31" s="314">
        <v>596</v>
      </c>
      <c r="G31" s="294">
        <v>-4.3338683788121992</v>
      </c>
      <c r="H31" s="313">
        <v>0.96823978555763135</v>
      </c>
      <c r="I31" s="314">
        <v>196381</v>
      </c>
      <c r="J31" s="294">
        <v>-24.939131365406741</v>
      </c>
      <c r="K31" s="313">
        <v>0.79122340371954492</v>
      </c>
      <c r="L31" s="324">
        <v>478623</v>
      </c>
      <c r="M31" s="294">
        <v>-1.6854001824052849</v>
      </c>
      <c r="N31" s="313">
        <v>0.40501316538398496</v>
      </c>
      <c r="O31" s="314">
        <v>899406</v>
      </c>
      <c r="P31" s="294">
        <v>-1.6399789151817252</v>
      </c>
      <c r="Q31" s="313">
        <v>0.47414985350796751</v>
      </c>
      <c r="R31" s="314">
        <v>359463</v>
      </c>
      <c r="S31" s="294">
        <v>-4.5529858474283742</v>
      </c>
      <c r="T31" s="315">
        <v>0.55910487599122816</v>
      </c>
      <c r="U31" s="52"/>
      <c r="V31" s="11"/>
      <c r="W31" s="11"/>
      <c r="X31" s="11"/>
      <c r="Y31" s="11"/>
    </row>
    <row r="32" spans="1:25" ht="21" customHeight="1">
      <c r="A32" s="516"/>
      <c r="B32" s="145" t="s">
        <v>75</v>
      </c>
      <c r="C32" s="312">
        <v>15</v>
      </c>
      <c r="D32" s="294">
        <v>15.384615384615385</v>
      </c>
      <c r="E32" s="313">
        <v>0.72219547424169472</v>
      </c>
      <c r="F32" s="314">
        <v>227</v>
      </c>
      <c r="G32" s="294">
        <v>14.07035175879397</v>
      </c>
      <c r="H32" s="313">
        <v>0.36877589147916495</v>
      </c>
      <c r="I32" s="314">
        <v>54857</v>
      </c>
      <c r="J32" s="294">
        <v>4.9513095716390216</v>
      </c>
      <c r="K32" s="313">
        <v>0.22102006944583782</v>
      </c>
      <c r="L32" s="324">
        <v>98060</v>
      </c>
      <c r="M32" s="294">
        <v>17.992467541843649</v>
      </c>
      <c r="N32" s="313">
        <v>8.2978860183387682E-2</v>
      </c>
      <c r="O32" s="314">
        <v>211693</v>
      </c>
      <c r="P32" s="294">
        <v>12.077445587433358</v>
      </c>
      <c r="Q32" s="313">
        <v>0.11160055073977954</v>
      </c>
      <c r="R32" s="314">
        <v>102094</v>
      </c>
      <c r="S32" s="294">
        <v>6.2273044147790531</v>
      </c>
      <c r="T32" s="315">
        <v>0.15879590725456708</v>
      </c>
      <c r="U32" s="52"/>
      <c r="V32" s="11"/>
      <c r="W32" s="11"/>
      <c r="X32" s="11"/>
      <c r="Y32" s="11"/>
    </row>
    <row r="33" spans="1:25" ht="21" customHeight="1">
      <c r="A33" s="516"/>
      <c r="B33" s="145" t="s">
        <v>76</v>
      </c>
      <c r="C33" s="312">
        <v>11</v>
      </c>
      <c r="D33" s="294">
        <v>0</v>
      </c>
      <c r="E33" s="313">
        <v>0.52961001444390954</v>
      </c>
      <c r="F33" s="314">
        <v>434</v>
      </c>
      <c r="G33" s="294">
        <v>-0.91324200913242004</v>
      </c>
      <c r="H33" s="313">
        <v>0.70506051498659739</v>
      </c>
      <c r="I33" s="314">
        <v>172641</v>
      </c>
      <c r="J33" s="294">
        <v>14.001109364888601</v>
      </c>
      <c r="K33" s="313">
        <v>0.69557441728856639</v>
      </c>
      <c r="L33" s="324">
        <v>329514</v>
      </c>
      <c r="M33" s="294">
        <v>62.97486979875066</v>
      </c>
      <c r="N33" s="313">
        <v>0.27883638725748328</v>
      </c>
      <c r="O33" s="314">
        <v>527732</v>
      </c>
      <c r="P33" s="294">
        <v>6.1529580020235626</v>
      </c>
      <c r="Q33" s="313">
        <v>0.27821034159374819</v>
      </c>
      <c r="R33" s="314">
        <v>174662</v>
      </c>
      <c r="S33" s="294">
        <v>-35.603493726703263</v>
      </c>
      <c r="T33" s="315">
        <v>0.27166739233350828</v>
      </c>
      <c r="U33" s="52"/>
      <c r="V33" s="11"/>
      <c r="W33" s="11"/>
      <c r="X33" s="11"/>
      <c r="Y33" s="11"/>
    </row>
    <row r="34" spans="1:25" ht="21" customHeight="1">
      <c r="A34" s="516"/>
      <c r="B34" s="145" t="s">
        <v>77</v>
      </c>
      <c r="C34" s="312">
        <v>15</v>
      </c>
      <c r="D34" s="294">
        <v>-16.666666666666668</v>
      </c>
      <c r="E34" s="313">
        <v>0.72219547424169472</v>
      </c>
      <c r="F34" s="314">
        <v>506</v>
      </c>
      <c r="G34" s="294">
        <v>-3.9848197343453511</v>
      </c>
      <c r="H34" s="313">
        <v>0.82202907968483474</v>
      </c>
      <c r="I34" s="314">
        <v>206250</v>
      </c>
      <c r="J34" s="294">
        <v>35.191824909380507</v>
      </c>
      <c r="K34" s="313">
        <v>0.83098582356315609</v>
      </c>
      <c r="L34" s="324">
        <v>611792</v>
      </c>
      <c r="M34" s="294">
        <v>-1.8595279955853856</v>
      </c>
      <c r="N34" s="313">
        <v>0.51770143615454933</v>
      </c>
      <c r="O34" s="314">
        <v>910645</v>
      </c>
      <c r="P34" s="294">
        <v>8.7794511842589369</v>
      </c>
      <c r="Q34" s="313">
        <v>0.48007484200434847</v>
      </c>
      <c r="R34" s="314">
        <v>257479</v>
      </c>
      <c r="S34" s="294">
        <v>25.003155676819855</v>
      </c>
      <c r="T34" s="315">
        <v>0.4004800615511066</v>
      </c>
      <c r="U34" s="52"/>
      <c r="V34" s="11"/>
      <c r="W34" s="11"/>
      <c r="X34" s="11"/>
      <c r="Y34" s="11"/>
    </row>
    <row r="35" spans="1:25" ht="21" customHeight="1">
      <c r="A35" s="516"/>
      <c r="B35" s="145" t="s">
        <v>78</v>
      </c>
      <c r="C35" s="312">
        <v>115</v>
      </c>
      <c r="D35" s="294">
        <v>-1.7094017094017093</v>
      </c>
      <c r="E35" s="313">
        <v>5.536831969186327</v>
      </c>
      <c r="F35" s="314">
        <v>2079</v>
      </c>
      <c r="G35" s="294">
        <v>0.28943560057887119</v>
      </c>
      <c r="H35" s="313">
        <v>3.3774673056616038</v>
      </c>
      <c r="I35" s="314">
        <v>565619</v>
      </c>
      <c r="J35" s="294">
        <v>8.9847761705932108</v>
      </c>
      <c r="K35" s="313">
        <v>2.278891493517424</v>
      </c>
      <c r="L35" s="324">
        <v>1521151</v>
      </c>
      <c r="M35" s="294">
        <v>10.8800347549984</v>
      </c>
      <c r="N35" s="313">
        <v>1.2872055491211538</v>
      </c>
      <c r="O35" s="314">
        <v>2609879</v>
      </c>
      <c r="P35" s="294">
        <v>11.762786405417962</v>
      </c>
      <c r="Q35" s="313">
        <v>1.3758789084390373</v>
      </c>
      <c r="R35" s="314">
        <v>931768</v>
      </c>
      <c r="S35" s="294">
        <v>10.538403864587584</v>
      </c>
      <c r="T35" s="315">
        <v>1.4492619048207873</v>
      </c>
      <c r="U35" s="52"/>
      <c r="V35" s="11"/>
      <c r="W35" s="11"/>
      <c r="X35" s="11"/>
      <c r="Y35" s="11"/>
    </row>
    <row r="36" spans="1:25" ht="21" customHeight="1">
      <c r="A36" s="516"/>
      <c r="B36" s="145" t="s">
        <v>79</v>
      </c>
      <c r="C36" s="312">
        <v>24</v>
      </c>
      <c r="D36" s="294">
        <v>-4</v>
      </c>
      <c r="E36" s="313">
        <v>1.1555127587867116</v>
      </c>
      <c r="F36" s="314">
        <v>663</v>
      </c>
      <c r="G36" s="294">
        <v>4.2452830188679247</v>
      </c>
      <c r="H36" s="313">
        <v>1.0770855332629357</v>
      </c>
      <c r="I36" s="314">
        <v>256900</v>
      </c>
      <c r="J36" s="294">
        <v>-4.2296996040947485</v>
      </c>
      <c r="K36" s="313">
        <v>1.035055796719393</v>
      </c>
      <c r="L36" s="324">
        <v>515853</v>
      </c>
      <c r="M36" s="294">
        <v>-54.722610125189036</v>
      </c>
      <c r="N36" s="313">
        <v>0.43651737673038021</v>
      </c>
      <c r="O36" s="314">
        <v>2444671</v>
      </c>
      <c r="P36" s="294">
        <v>35.738438747906734</v>
      </c>
      <c r="Q36" s="313">
        <v>1.2887843716021201</v>
      </c>
      <c r="R36" s="314">
        <v>1867586</v>
      </c>
      <c r="S36" s="294">
        <v>210.91921300689569</v>
      </c>
      <c r="T36" s="315">
        <v>2.9048231359916148</v>
      </c>
      <c r="U36" s="52"/>
      <c r="V36" s="11"/>
      <c r="W36" s="11"/>
      <c r="X36" s="11"/>
      <c r="Y36" s="11"/>
    </row>
    <row r="37" spans="1:25" ht="21" customHeight="1">
      <c r="A37" s="516"/>
      <c r="B37" s="145" t="s">
        <v>80</v>
      </c>
      <c r="C37" s="312">
        <v>55</v>
      </c>
      <c r="D37" s="294">
        <v>-8.3333333333333339</v>
      </c>
      <c r="E37" s="313">
        <v>2.6480500722195472</v>
      </c>
      <c r="F37" s="314">
        <v>611</v>
      </c>
      <c r="G37" s="294">
        <v>0.65897858319604607</v>
      </c>
      <c r="H37" s="313">
        <v>0.99260823653643071</v>
      </c>
      <c r="I37" s="314">
        <v>164667</v>
      </c>
      <c r="J37" s="294">
        <v>6.247741702369277</v>
      </c>
      <c r="K37" s="313">
        <v>0.66344699446629929</v>
      </c>
      <c r="L37" s="324">
        <v>631729</v>
      </c>
      <c r="M37" s="294">
        <v>-25.439822300696115</v>
      </c>
      <c r="N37" s="313">
        <v>0.53457222480921185</v>
      </c>
      <c r="O37" s="314">
        <v>1038681</v>
      </c>
      <c r="P37" s="294">
        <v>-21.649664174375872</v>
      </c>
      <c r="Q37" s="313">
        <v>0.54757300261673725</v>
      </c>
      <c r="R37" s="314">
        <v>368617</v>
      </c>
      <c r="S37" s="294">
        <v>-17.587338636475423</v>
      </c>
      <c r="T37" s="315">
        <v>0.57334290893154105</v>
      </c>
      <c r="U37" s="52"/>
      <c r="V37" s="11"/>
      <c r="W37" s="11"/>
      <c r="X37" s="11"/>
      <c r="Y37" s="11"/>
    </row>
    <row r="38" spans="1:25" ht="21" customHeight="1">
      <c r="A38" s="516"/>
      <c r="B38" s="145" t="s">
        <v>81</v>
      </c>
      <c r="C38" s="312">
        <v>36</v>
      </c>
      <c r="D38" s="294">
        <v>-12.195121951219512</v>
      </c>
      <c r="E38" s="313">
        <v>1.7332691381800676</v>
      </c>
      <c r="F38" s="314">
        <v>685</v>
      </c>
      <c r="G38" s="294">
        <v>-1.7216642754662841</v>
      </c>
      <c r="H38" s="313">
        <v>1.1128259280318413</v>
      </c>
      <c r="I38" s="314">
        <v>213549</v>
      </c>
      <c r="J38" s="294">
        <v>3.2815190265229925</v>
      </c>
      <c r="K38" s="313">
        <v>0.86039365641739829</v>
      </c>
      <c r="L38" s="324">
        <v>661798</v>
      </c>
      <c r="M38" s="294">
        <v>13.531530913332876</v>
      </c>
      <c r="N38" s="313">
        <v>0.56001676230517639</v>
      </c>
      <c r="O38" s="314">
        <v>1200690</v>
      </c>
      <c r="P38" s="294">
        <v>1.9457909121706813</v>
      </c>
      <c r="Q38" s="313">
        <v>0.63298108708245382</v>
      </c>
      <c r="R38" s="314">
        <v>479063</v>
      </c>
      <c r="S38" s="294">
        <v>-8.7617222912079953</v>
      </c>
      <c r="T38" s="315">
        <v>0.74512942697019091</v>
      </c>
      <c r="U38" s="52"/>
      <c r="V38" s="11"/>
      <c r="W38" s="11"/>
      <c r="X38" s="11"/>
      <c r="Y38" s="11"/>
    </row>
    <row r="39" spans="1:25" ht="21" customHeight="1">
      <c r="A39" s="516"/>
      <c r="B39" s="145" t="s">
        <v>82</v>
      </c>
      <c r="C39" s="312">
        <v>22</v>
      </c>
      <c r="D39" s="294">
        <v>-15.384615384615385</v>
      </c>
      <c r="E39" s="313">
        <v>1.0592200288878191</v>
      </c>
      <c r="F39" s="314">
        <v>512</v>
      </c>
      <c r="G39" s="294">
        <v>-4.8327137546468402</v>
      </c>
      <c r="H39" s="313">
        <v>0.83177646007635453</v>
      </c>
      <c r="I39" s="314">
        <v>159873</v>
      </c>
      <c r="J39" s="294">
        <v>0.33702364813978009</v>
      </c>
      <c r="K39" s="313">
        <v>0.64413186216006035</v>
      </c>
      <c r="L39" s="324">
        <v>643184</v>
      </c>
      <c r="M39" s="294">
        <v>7.4467889617060941</v>
      </c>
      <c r="N39" s="313">
        <v>0.54426550283695718</v>
      </c>
      <c r="O39" s="314">
        <v>1088251</v>
      </c>
      <c r="P39" s="294">
        <v>10.724016889657628</v>
      </c>
      <c r="Q39" s="313">
        <v>0.57370537024424906</v>
      </c>
      <c r="R39" s="314">
        <v>407888</v>
      </c>
      <c r="S39" s="294">
        <v>12.329325453433871</v>
      </c>
      <c r="T39" s="315">
        <v>0.63442459907781901</v>
      </c>
      <c r="U39" s="52"/>
      <c r="V39" s="11"/>
      <c r="W39" s="11"/>
      <c r="X39" s="11"/>
      <c r="Y39" s="11"/>
    </row>
    <row r="40" spans="1:25" ht="21" customHeight="1">
      <c r="A40" s="516"/>
      <c r="B40" s="145" t="s">
        <v>83</v>
      </c>
      <c r="C40" s="312">
        <v>2</v>
      </c>
      <c r="D40" s="294">
        <v>0</v>
      </c>
      <c r="E40" s="313">
        <v>9.6292729898892634E-2</v>
      </c>
      <c r="F40" s="314">
        <v>16</v>
      </c>
      <c r="G40" s="294">
        <v>0</v>
      </c>
      <c r="H40" s="313">
        <v>2.5993014377386079E-2</v>
      </c>
      <c r="I40" s="324" t="s">
        <v>236</v>
      </c>
      <c r="J40" s="342" t="s">
        <v>237</v>
      </c>
      <c r="K40" s="313" t="s">
        <v>238</v>
      </c>
      <c r="L40" s="324" t="s">
        <v>239</v>
      </c>
      <c r="M40" s="342" t="s">
        <v>240</v>
      </c>
      <c r="N40" s="313" t="s">
        <v>238</v>
      </c>
      <c r="O40" s="324" t="s">
        <v>239</v>
      </c>
      <c r="P40" s="342" t="s">
        <v>240</v>
      </c>
      <c r="Q40" s="313" t="s">
        <v>240</v>
      </c>
      <c r="R40" s="324" t="s">
        <v>239</v>
      </c>
      <c r="S40" s="342" t="s">
        <v>240</v>
      </c>
      <c r="T40" s="315" t="s">
        <v>240</v>
      </c>
      <c r="U40" s="52"/>
      <c r="V40" s="11"/>
      <c r="W40" s="11"/>
      <c r="X40" s="11"/>
      <c r="Y40" s="11"/>
    </row>
    <row r="41" spans="1:25" ht="21" customHeight="1">
      <c r="A41" s="516"/>
      <c r="B41" s="145" t="s">
        <v>84</v>
      </c>
      <c r="C41" s="312">
        <v>4</v>
      </c>
      <c r="D41" s="294">
        <v>33.333333333333336</v>
      </c>
      <c r="E41" s="313">
        <v>0.19258545979778527</v>
      </c>
      <c r="F41" s="314">
        <v>26</v>
      </c>
      <c r="G41" s="294">
        <v>44.444444444444443</v>
      </c>
      <c r="H41" s="313">
        <v>4.2238648363252376E-2</v>
      </c>
      <c r="I41" s="314">
        <v>7228</v>
      </c>
      <c r="J41" s="294">
        <v>46.791226645004059</v>
      </c>
      <c r="K41" s="313">
        <v>2.9121772279827839E-2</v>
      </c>
      <c r="L41" s="324">
        <v>7867</v>
      </c>
      <c r="M41" s="294">
        <v>21.217257318952235</v>
      </c>
      <c r="N41" s="313">
        <v>6.6570945651918297E-3</v>
      </c>
      <c r="O41" s="314">
        <v>20343</v>
      </c>
      <c r="P41" s="294">
        <v>38.736956966514356</v>
      </c>
      <c r="Q41" s="313">
        <v>1.0724445322704744E-2</v>
      </c>
      <c r="R41" s="314">
        <v>12060</v>
      </c>
      <c r="S41" s="294">
        <v>54.933196300102772</v>
      </c>
      <c r="T41" s="315">
        <v>1.8757994020119489E-2</v>
      </c>
      <c r="U41" s="52"/>
      <c r="V41" s="11"/>
      <c r="W41" s="11"/>
      <c r="X41" s="11"/>
      <c r="Y41" s="11"/>
    </row>
    <row r="42" spans="1:25" ht="21" customHeight="1">
      <c r="A42" s="516"/>
      <c r="B42" s="145" t="s">
        <v>85</v>
      </c>
      <c r="C42" s="312">
        <v>1</v>
      </c>
      <c r="D42" s="294">
        <v>-75</v>
      </c>
      <c r="E42" s="313">
        <v>4.8146364949446317E-2</v>
      </c>
      <c r="F42" s="314">
        <v>5</v>
      </c>
      <c r="G42" s="294">
        <v>-79.166666666666671</v>
      </c>
      <c r="H42" s="313">
        <v>8.1228169929331486E-3</v>
      </c>
      <c r="I42" s="324" t="s">
        <v>236</v>
      </c>
      <c r="J42" s="342" t="s">
        <v>237</v>
      </c>
      <c r="K42" s="313" t="s">
        <v>238</v>
      </c>
      <c r="L42" s="324" t="s">
        <v>239</v>
      </c>
      <c r="M42" s="342" t="s">
        <v>240</v>
      </c>
      <c r="N42" s="313" t="s">
        <v>238</v>
      </c>
      <c r="O42" s="324" t="s">
        <v>239</v>
      </c>
      <c r="P42" s="342" t="s">
        <v>240</v>
      </c>
      <c r="Q42" s="313" t="s">
        <v>240</v>
      </c>
      <c r="R42" s="324" t="s">
        <v>239</v>
      </c>
      <c r="S42" s="342" t="s">
        <v>240</v>
      </c>
      <c r="T42" s="315" t="s">
        <v>240</v>
      </c>
      <c r="U42" s="52"/>
      <c r="V42" s="11"/>
      <c r="W42" s="11"/>
      <c r="X42" s="11"/>
      <c r="Y42" s="11"/>
    </row>
    <row r="43" spans="1:25" ht="21" customHeight="1">
      <c r="A43" s="516"/>
      <c r="B43" s="145" t="s">
        <v>86</v>
      </c>
      <c r="C43" s="312">
        <v>4</v>
      </c>
      <c r="D43" s="294">
        <v>0</v>
      </c>
      <c r="E43" s="313">
        <v>0.19258545979778527</v>
      </c>
      <c r="F43" s="314">
        <v>25</v>
      </c>
      <c r="G43" s="294">
        <v>-7.4074074074074074</v>
      </c>
      <c r="H43" s="313">
        <v>4.0614084964665752E-2</v>
      </c>
      <c r="I43" s="314">
        <v>9118</v>
      </c>
      <c r="J43" s="294">
        <v>-7.2242572242572241</v>
      </c>
      <c r="K43" s="313">
        <v>3.6736624190297489E-2</v>
      </c>
      <c r="L43" s="324">
        <v>84272</v>
      </c>
      <c r="M43" s="294">
        <v>6.3906072465597781</v>
      </c>
      <c r="N43" s="313">
        <v>7.1311385940999866E-2</v>
      </c>
      <c r="O43" s="314">
        <v>132158</v>
      </c>
      <c r="P43" s="294">
        <v>-14.097772462251458</v>
      </c>
      <c r="Q43" s="313">
        <v>6.9671201148208892E-2</v>
      </c>
      <c r="R43" s="314">
        <v>44670</v>
      </c>
      <c r="S43" s="294">
        <v>-37.157970260118454</v>
      </c>
      <c r="T43" s="315">
        <v>6.9479236557109247E-2</v>
      </c>
      <c r="U43" s="52"/>
      <c r="V43" s="11"/>
      <c r="W43" s="11"/>
      <c r="X43" s="11"/>
      <c r="Y43" s="11"/>
    </row>
    <row r="44" spans="1:25" ht="21" customHeight="1">
      <c r="A44" s="516"/>
      <c r="B44" s="145" t="s">
        <v>87</v>
      </c>
      <c r="C44" s="312">
        <v>2</v>
      </c>
      <c r="D44" s="294">
        <v>0</v>
      </c>
      <c r="E44" s="313">
        <v>9.6292729898892634E-2</v>
      </c>
      <c r="F44" s="314">
        <v>15</v>
      </c>
      <c r="G44" s="294">
        <v>-31.818181818181817</v>
      </c>
      <c r="H44" s="313">
        <v>2.4368450978799448E-2</v>
      </c>
      <c r="I44" s="324" t="s">
        <v>236</v>
      </c>
      <c r="J44" s="342" t="s">
        <v>237</v>
      </c>
      <c r="K44" s="313" t="s">
        <v>238</v>
      </c>
      <c r="L44" s="324" t="s">
        <v>239</v>
      </c>
      <c r="M44" s="342" t="s">
        <v>240</v>
      </c>
      <c r="N44" s="313" t="s">
        <v>238</v>
      </c>
      <c r="O44" s="324" t="s">
        <v>239</v>
      </c>
      <c r="P44" s="342" t="s">
        <v>240</v>
      </c>
      <c r="Q44" s="313" t="s">
        <v>240</v>
      </c>
      <c r="R44" s="324" t="s">
        <v>239</v>
      </c>
      <c r="S44" s="342" t="s">
        <v>240</v>
      </c>
      <c r="T44" s="315" t="s">
        <v>240</v>
      </c>
      <c r="U44" s="52"/>
      <c r="V44" s="11"/>
      <c r="W44" s="11"/>
      <c r="X44" s="11"/>
      <c r="Y44" s="11"/>
    </row>
    <row r="45" spans="1:25" ht="21" customHeight="1">
      <c r="A45" s="516"/>
      <c r="B45" s="145" t="s">
        <v>88</v>
      </c>
      <c r="C45" s="312">
        <v>3</v>
      </c>
      <c r="D45" s="294">
        <v>-25</v>
      </c>
      <c r="E45" s="313">
        <v>0.14443909484833894</v>
      </c>
      <c r="F45" s="314">
        <v>24</v>
      </c>
      <c r="G45" s="294">
        <v>-14.285714285714286</v>
      </c>
      <c r="H45" s="313">
        <v>3.8989521566079113E-2</v>
      </c>
      <c r="I45" s="314">
        <v>11716</v>
      </c>
      <c r="J45" s="294">
        <v>-4.0380047505938244</v>
      </c>
      <c r="K45" s="313">
        <v>4.7204023800562114E-2</v>
      </c>
      <c r="L45" s="324">
        <v>15964</v>
      </c>
      <c r="M45" s="294">
        <v>13.996001142530705</v>
      </c>
      <c r="N45" s="313">
        <v>1.3508816275419139E-2</v>
      </c>
      <c r="O45" s="314">
        <v>44874</v>
      </c>
      <c r="P45" s="294">
        <v>-5.6396669190007573</v>
      </c>
      <c r="Q45" s="313">
        <v>2.3656725134496025E-2</v>
      </c>
      <c r="R45" s="314">
        <v>26969</v>
      </c>
      <c r="S45" s="294">
        <v>-15.603191988734157</v>
      </c>
      <c r="T45" s="315">
        <v>4.1947291934378315E-2</v>
      </c>
      <c r="U45" s="52"/>
      <c r="V45" s="11"/>
      <c r="W45" s="11"/>
      <c r="X45" s="11"/>
      <c r="Y45" s="11"/>
    </row>
    <row r="46" spans="1:25" ht="21" customHeight="1">
      <c r="A46" s="516"/>
      <c r="B46" s="145" t="s">
        <v>89</v>
      </c>
      <c r="C46" s="312">
        <v>8</v>
      </c>
      <c r="D46" s="294">
        <v>0</v>
      </c>
      <c r="E46" s="313">
        <v>0.38517091959557054</v>
      </c>
      <c r="F46" s="314">
        <v>134</v>
      </c>
      <c r="G46" s="294">
        <v>0</v>
      </c>
      <c r="H46" s="313">
        <v>0.21769149541060839</v>
      </c>
      <c r="I46" s="314">
        <v>35345</v>
      </c>
      <c r="J46" s="294">
        <v>-1.5487033787359683</v>
      </c>
      <c r="K46" s="313">
        <v>0.1424057887701321</v>
      </c>
      <c r="L46" s="324">
        <v>145242</v>
      </c>
      <c r="M46" s="294">
        <v>1.3163126504133096</v>
      </c>
      <c r="N46" s="313">
        <v>0.12290450347497035</v>
      </c>
      <c r="O46" s="314">
        <v>182199</v>
      </c>
      <c r="P46" s="294">
        <v>-0.14304505097007564</v>
      </c>
      <c r="Q46" s="313">
        <v>9.605187107857649E-2</v>
      </c>
      <c r="R46" s="314">
        <v>33886</v>
      </c>
      <c r="S46" s="294">
        <v>-7.2632731253420912</v>
      </c>
      <c r="T46" s="315">
        <v>5.2705919184557956E-2</v>
      </c>
      <c r="U46" s="52"/>
      <c r="V46" s="11"/>
      <c r="W46" s="11"/>
      <c r="X46" s="11"/>
      <c r="Y46" s="11"/>
    </row>
    <row r="47" spans="1:25" ht="21" customHeight="1">
      <c r="A47" s="516"/>
      <c r="B47" s="146" t="s">
        <v>90</v>
      </c>
      <c r="C47" s="316">
        <v>15</v>
      </c>
      <c r="D47" s="304">
        <v>-6.25</v>
      </c>
      <c r="E47" s="317">
        <v>0.72219547424169472</v>
      </c>
      <c r="F47" s="288">
        <v>181</v>
      </c>
      <c r="G47" s="304">
        <v>2.2598870056497176</v>
      </c>
      <c r="H47" s="317">
        <v>0.29404597514418002</v>
      </c>
      <c r="I47" s="288">
        <v>28437</v>
      </c>
      <c r="J47" s="304">
        <v>5.388577993551495</v>
      </c>
      <c r="K47" s="317">
        <v>0.11457330358625681</v>
      </c>
      <c r="L47" s="299">
        <v>47812</v>
      </c>
      <c r="M47" s="304">
        <v>-35.09536414851015</v>
      </c>
      <c r="N47" s="317">
        <v>4.0458752427984211E-2</v>
      </c>
      <c r="O47" s="288">
        <v>137298</v>
      </c>
      <c r="P47" s="304">
        <v>-6.4064459835305669</v>
      </c>
      <c r="Q47" s="317">
        <v>7.2380912054107849E-2</v>
      </c>
      <c r="R47" s="288">
        <v>78123</v>
      </c>
      <c r="S47" s="304">
        <v>21.966184253664935</v>
      </c>
      <c r="T47" s="318">
        <v>0.12151167220844071</v>
      </c>
      <c r="U47" s="52"/>
      <c r="V47" s="11"/>
      <c r="W47" s="11"/>
      <c r="X47" s="11"/>
      <c r="Y47" s="11"/>
    </row>
    <row r="48" spans="1:25" ht="77.45" customHeight="1">
      <c r="A48" s="516"/>
      <c r="B48" s="439"/>
      <c r="C48" s="439"/>
      <c r="D48" s="439"/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  <c r="T48" s="439"/>
      <c r="U48" s="140"/>
      <c r="V48" s="140"/>
      <c r="W48" s="11"/>
      <c r="X48" s="11"/>
      <c r="Y48" s="11"/>
    </row>
    <row r="53" spans="21:25" ht="13.5" customHeight="1">
      <c r="U53" s="49"/>
      <c r="V53" s="11"/>
      <c r="W53" s="11"/>
      <c r="X53" s="11"/>
      <c r="Y53" s="11"/>
    </row>
  </sheetData>
  <mergeCells count="8">
    <mergeCell ref="L3:N3"/>
    <mergeCell ref="R3:T3"/>
    <mergeCell ref="A1:A48"/>
    <mergeCell ref="B3:B5"/>
    <mergeCell ref="C3:E3"/>
    <mergeCell ref="F3:H3"/>
    <mergeCell ref="O3:Q3"/>
    <mergeCell ref="I3:K3"/>
  </mergeCells>
  <phoneticPr fontId="2"/>
  <pageMargins left="0.31496062992125984" right="0.19685039370078741" top="0.55118110236220474" bottom="0.15748031496062992" header="0.35433070866141736" footer="0.27559055118110237"/>
  <pageSetup paperSize="9" scale="55" fitToWidth="2" orientation="landscape" r:id="rId1"/>
  <headerFooter alignWithMargins="0"/>
  <colBreaks count="1" manualBreakCount="1">
    <brk id="25" max="1048575" man="1"/>
  </colBreaks>
  <ignoredErrors>
    <ignoredError sqref="A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O55"/>
  <sheetViews>
    <sheetView showGridLines="0" zoomScaleNormal="100" zoomScaleSheetLayoutView="70" workbookViewId="0"/>
  </sheetViews>
  <sheetFormatPr defaultRowHeight="13.5"/>
  <cols>
    <col min="1" max="1" width="2.625" style="119" customWidth="1"/>
    <col min="2" max="2" width="1.75" style="119" customWidth="1"/>
    <col min="3" max="4" width="9.625" style="119" customWidth="1"/>
    <col min="5" max="5" width="8.875" style="123" customWidth="1"/>
    <col min="6" max="6" width="5.625" style="119" customWidth="1"/>
    <col min="7" max="7" width="11.5" style="119" customWidth="1"/>
    <col min="8" max="8" width="8.875" style="123" customWidth="1"/>
    <col min="9" max="9" width="5.625" style="119" customWidth="1"/>
    <col min="10" max="10" width="11.625" style="119" customWidth="1"/>
    <col min="11" max="11" width="8.875" style="123" customWidth="1"/>
    <col min="12" max="12" width="5.625" style="119" customWidth="1"/>
    <col min="13" max="13" width="11.625" style="119" customWidth="1"/>
    <col min="14" max="14" width="8.875" style="123" customWidth="1"/>
    <col min="15" max="15" width="5.625" style="119" customWidth="1"/>
    <col min="16" max="16384" width="9" style="119"/>
  </cols>
  <sheetData>
    <row r="1" spans="1:15" ht="11.25" customHeight="1">
      <c r="A1" s="443"/>
    </row>
    <row r="2" spans="1:15" ht="19.5" customHeight="1">
      <c r="B2" s="116" t="s">
        <v>250</v>
      </c>
      <c r="D2" s="116"/>
      <c r="E2" s="120"/>
      <c r="F2" s="116"/>
      <c r="G2" s="116"/>
      <c r="H2" s="122"/>
      <c r="I2" s="117"/>
      <c r="J2" s="116"/>
      <c r="K2" s="120"/>
      <c r="L2" s="116"/>
      <c r="M2" s="116"/>
      <c r="N2" s="120"/>
      <c r="O2" s="212" t="s">
        <v>232</v>
      </c>
    </row>
    <row r="3" spans="1:15" ht="9" customHeight="1" thickBot="1">
      <c r="C3" s="118"/>
      <c r="D3" s="118"/>
      <c r="E3" s="121"/>
      <c r="F3" s="118"/>
      <c r="G3" s="118"/>
      <c r="H3" s="121"/>
      <c r="I3" s="118"/>
      <c r="J3" s="118"/>
      <c r="K3" s="121"/>
      <c r="L3" s="118"/>
      <c r="M3" s="118"/>
      <c r="N3" s="121"/>
      <c r="O3" s="118"/>
    </row>
    <row r="4" spans="1:15" ht="20.25" customHeight="1">
      <c r="B4" s="519" t="s">
        <v>155</v>
      </c>
      <c r="C4" s="520"/>
      <c r="D4" s="531" t="s">
        <v>147</v>
      </c>
      <c r="E4" s="532"/>
      <c r="F4" s="533"/>
      <c r="G4" s="534" t="s">
        <v>148</v>
      </c>
      <c r="H4" s="532"/>
      <c r="I4" s="535"/>
      <c r="J4" s="531" t="s">
        <v>4</v>
      </c>
      <c r="K4" s="532"/>
      <c r="L4" s="533"/>
      <c r="M4" s="534" t="s">
        <v>7</v>
      </c>
      <c r="N4" s="532"/>
      <c r="O4" s="535"/>
    </row>
    <row r="5" spans="1:15" ht="20.25" customHeight="1">
      <c r="B5" s="521"/>
      <c r="C5" s="522"/>
      <c r="D5" s="527" t="s">
        <v>25</v>
      </c>
      <c r="E5" s="148" t="s">
        <v>149</v>
      </c>
      <c r="F5" s="529" t="s">
        <v>150</v>
      </c>
      <c r="G5" s="149" t="s">
        <v>25</v>
      </c>
      <c r="H5" s="148" t="s">
        <v>149</v>
      </c>
      <c r="I5" s="525" t="s">
        <v>150</v>
      </c>
      <c r="J5" s="147" t="s">
        <v>25</v>
      </c>
      <c r="K5" s="148" t="s">
        <v>149</v>
      </c>
      <c r="L5" s="529" t="s">
        <v>150</v>
      </c>
      <c r="M5" s="149" t="s">
        <v>25</v>
      </c>
      <c r="N5" s="148" t="s">
        <v>149</v>
      </c>
      <c r="O5" s="525" t="s">
        <v>150</v>
      </c>
    </row>
    <row r="6" spans="1:15" s="124" customFormat="1" ht="20.25" customHeight="1" thickBot="1">
      <c r="B6" s="523"/>
      <c r="C6" s="524"/>
      <c r="D6" s="528"/>
      <c r="E6" s="150" t="s">
        <v>9</v>
      </c>
      <c r="F6" s="530"/>
      <c r="G6" s="151" t="s">
        <v>10</v>
      </c>
      <c r="H6" s="150" t="s">
        <v>9</v>
      </c>
      <c r="I6" s="526"/>
      <c r="J6" s="152" t="s">
        <v>151</v>
      </c>
      <c r="K6" s="150" t="s">
        <v>11</v>
      </c>
      <c r="L6" s="530"/>
      <c r="M6" s="151" t="s">
        <v>151</v>
      </c>
      <c r="N6" s="150" t="s">
        <v>11</v>
      </c>
      <c r="O6" s="526"/>
    </row>
    <row r="7" spans="1:15" ht="19.899999999999999" customHeight="1" thickBot="1">
      <c r="B7" s="349"/>
      <c r="C7" s="351" t="s">
        <v>99</v>
      </c>
      <c r="D7" s="332">
        <v>202410</v>
      </c>
      <c r="E7" s="333">
        <v>100</v>
      </c>
      <c r="F7" s="352"/>
      <c r="G7" s="335">
        <v>7403269</v>
      </c>
      <c r="H7" s="333">
        <v>100</v>
      </c>
      <c r="I7" s="352"/>
      <c r="J7" s="332">
        <v>3051399.89</v>
      </c>
      <c r="K7" s="333">
        <v>100</v>
      </c>
      <c r="L7" s="352"/>
      <c r="M7" s="335">
        <v>922888.71</v>
      </c>
      <c r="N7" s="333">
        <v>100</v>
      </c>
      <c r="O7" s="352"/>
    </row>
    <row r="8" spans="1:15" ht="20.25" customHeight="1">
      <c r="B8" s="348"/>
      <c r="C8" s="350" t="s">
        <v>100</v>
      </c>
      <c r="D8" s="337">
        <v>5464</v>
      </c>
      <c r="E8" s="338">
        <v>2.7</v>
      </c>
      <c r="F8" s="339">
        <v>12</v>
      </c>
      <c r="G8" s="340">
        <v>164716</v>
      </c>
      <c r="H8" s="338">
        <v>2.2000000000000002</v>
      </c>
      <c r="I8" s="341">
        <v>18</v>
      </c>
      <c r="J8" s="337">
        <v>66728.09</v>
      </c>
      <c r="K8" s="338">
        <v>2.2000000000000002</v>
      </c>
      <c r="L8" s="339">
        <v>17</v>
      </c>
      <c r="M8" s="340">
        <v>14326.86</v>
      </c>
      <c r="N8" s="338">
        <v>1.6</v>
      </c>
      <c r="O8" s="341">
        <v>23</v>
      </c>
    </row>
    <row r="9" spans="1:15" ht="20.25" customHeight="1">
      <c r="B9" s="153"/>
      <c r="C9" s="154" t="s">
        <v>101</v>
      </c>
      <c r="D9" s="325">
        <v>1449</v>
      </c>
      <c r="E9" s="326">
        <v>0.7</v>
      </c>
      <c r="F9" s="327">
        <v>41</v>
      </c>
      <c r="G9" s="328">
        <v>55464</v>
      </c>
      <c r="H9" s="326">
        <v>0.7</v>
      </c>
      <c r="I9" s="329">
        <v>39</v>
      </c>
      <c r="J9" s="325">
        <v>15951.32</v>
      </c>
      <c r="K9" s="326">
        <v>0.5</v>
      </c>
      <c r="L9" s="327">
        <v>40</v>
      </c>
      <c r="M9" s="328">
        <v>5924.15</v>
      </c>
      <c r="N9" s="326">
        <v>0.6</v>
      </c>
      <c r="O9" s="329">
        <v>40</v>
      </c>
    </row>
    <row r="10" spans="1:15" ht="20.25" customHeight="1">
      <c r="B10" s="153"/>
      <c r="C10" s="154" t="s">
        <v>102</v>
      </c>
      <c r="D10" s="325">
        <v>2130</v>
      </c>
      <c r="E10" s="326">
        <v>1.1000000000000001</v>
      </c>
      <c r="F10" s="327">
        <v>30</v>
      </c>
      <c r="G10" s="328">
        <v>82600</v>
      </c>
      <c r="H10" s="326">
        <v>1.1000000000000001</v>
      </c>
      <c r="I10" s="329">
        <v>29</v>
      </c>
      <c r="J10" s="325">
        <v>22706.959999999999</v>
      </c>
      <c r="K10" s="326">
        <v>0.7</v>
      </c>
      <c r="L10" s="327">
        <v>33</v>
      </c>
      <c r="M10" s="328">
        <v>6348.26</v>
      </c>
      <c r="N10" s="326">
        <v>0.7</v>
      </c>
      <c r="O10" s="329">
        <v>37</v>
      </c>
    </row>
    <row r="11" spans="1:15" ht="20.25" customHeight="1">
      <c r="B11" s="153"/>
      <c r="C11" s="154" t="s">
        <v>103</v>
      </c>
      <c r="D11" s="325">
        <v>2647</v>
      </c>
      <c r="E11" s="326">
        <v>1.3</v>
      </c>
      <c r="F11" s="327">
        <v>25</v>
      </c>
      <c r="G11" s="328">
        <v>108908</v>
      </c>
      <c r="H11" s="326">
        <v>1.5</v>
      </c>
      <c r="I11" s="329">
        <v>24</v>
      </c>
      <c r="J11" s="325">
        <v>39721.71</v>
      </c>
      <c r="K11" s="326">
        <v>1.3</v>
      </c>
      <c r="L11" s="327">
        <v>26</v>
      </c>
      <c r="M11" s="328">
        <v>11402.23</v>
      </c>
      <c r="N11" s="326">
        <v>1.2</v>
      </c>
      <c r="O11" s="329">
        <v>25</v>
      </c>
    </row>
    <row r="12" spans="1:15" ht="20.25" customHeight="1">
      <c r="B12" s="153"/>
      <c r="C12" s="154" t="s">
        <v>104</v>
      </c>
      <c r="D12" s="325">
        <v>1897</v>
      </c>
      <c r="E12" s="326">
        <v>0.9</v>
      </c>
      <c r="F12" s="327">
        <v>34</v>
      </c>
      <c r="G12" s="328">
        <v>60659</v>
      </c>
      <c r="H12" s="326">
        <v>0.8</v>
      </c>
      <c r="I12" s="329">
        <v>37</v>
      </c>
      <c r="J12" s="325">
        <v>12149.36</v>
      </c>
      <c r="K12" s="326">
        <v>0.4</v>
      </c>
      <c r="L12" s="327">
        <v>43</v>
      </c>
      <c r="M12" s="328">
        <v>4694.66</v>
      </c>
      <c r="N12" s="326">
        <v>0.5</v>
      </c>
      <c r="O12" s="329">
        <v>42</v>
      </c>
    </row>
    <row r="13" spans="1:15" ht="20.25" customHeight="1">
      <c r="B13" s="153"/>
      <c r="C13" s="154" t="s">
        <v>105</v>
      </c>
      <c r="D13" s="325">
        <v>2634</v>
      </c>
      <c r="E13" s="326">
        <v>1.3</v>
      </c>
      <c r="F13" s="327">
        <v>26</v>
      </c>
      <c r="G13" s="328">
        <v>98434</v>
      </c>
      <c r="H13" s="326">
        <v>1.3</v>
      </c>
      <c r="I13" s="329">
        <v>25</v>
      </c>
      <c r="J13" s="325">
        <v>26080.74</v>
      </c>
      <c r="K13" s="326">
        <v>0.9</v>
      </c>
      <c r="L13" s="327">
        <v>29</v>
      </c>
      <c r="M13" s="328">
        <v>8358.1200000000008</v>
      </c>
      <c r="N13" s="326">
        <v>0.9</v>
      </c>
      <c r="O13" s="329">
        <v>31</v>
      </c>
    </row>
    <row r="14" spans="1:15" ht="20.25" customHeight="1">
      <c r="B14" s="153"/>
      <c r="C14" s="154" t="s">
        <v>106</v>
      </c>
      <c r="D14" s="325">
        <v>3798</v>
      </c>
      <c r="E14" s="326">
        <v>1.9</v>
      </c>
      <c r="F14" s="327">
        <v>19</v>
      </c>
      <c r="G14" s="328">
        <v>152768</v>
      </c>
      <c r="H14" s="326">
        <v>2.1</v>
      </c>
      <c r="I14" s="329">
        <v>19</v>
      </c>
      <c r="J14" s="325">
        <v>50989.99</v>
      </c>
      <c r="K14" s="326">
        <v>1.7</v>
      </c>
      <c r="L14" s="327">
        <v>21</v>
      </c>
      <c r="M14" s="328">
        <v>16150.51</v>
      </c>
      <c r="N14" s="326">
        <v>1.7</v>
      </c>
      <c r="O14" s="329">
        <v>22</v>
      </c>
    </row>
    <row r="15" spans="1:15" ht="20.25" customHeight="1">
      <c r="B15" s="153"/>
      <c r="C15" s="154" t="s">
        <v>107</v>
      </c>
      <c r="D15" s="325">
        <v>5485</v>
      </c>
      <c r="E15" s="326">
        <v>2.7</v>
      </c>
      <c r="F15" s="327">
        <v>11</v>
      </c>
      <c r="G15" s="328">
        <v>259595</v>
      </c>
      <c r="H15" s="326">
        <v>3.5</v>
      </c>
      <c r="I15" s="329">
        <v>8</v>
      </c>
      <c r="J15" s="325">
        <v>114084.97</v>
      </c>
      <c r="K15" s="326">
        <v>3.7</v>
      </c>
      <c r="L15" s="327">
        <v>8</v>
      </c>
      <c r="M15" s="328">
        <v>34943.25</v>
      </c>
      <c r="N15" s="326">
        <v>3.8</v>
      </c>
      <c r="O15" s="329">
        <v>7</v>
      </c>
    </row>
    <row r="16" spans="1:15" ht="20.25" customHeight="1">
      <c r="B16" s="153"/>
      <c r="C16" s="154" t="s">
        <v>108</v>
      </c>
      <c r="D16" s="325">
        <v>4354</v>
      </c>
      <c r="E16" s="326">
        <v>2.2000000000000002</v>
      </c>
      <c r="F16" s="327">
        <v>18</v>
      </c>
      <c r="G16" s="328">
        <v>190191</v>
      </c>
      <c r="H16" s="326">
        <v>2.6</v>
      </c>
      <c r="I16" s="329">
        <v>15</v>
      </c>
      <c r="J16" s="325">
        <v>82937.8</v>
      </c>
      <c r="K16" s="326">
        <v>2.7</v>
      </c>
      <c r="L16" s="327">
        <v>13</v>
      </c>
      <c r="M16" s="328">
        <v>26506.32</v>
      </c>
      <c r="N16" s="326">
        <v>2.9</v>
      </c>
      <c r="O16" s="329">
        <v>13</v>
      </c>
    </row>
    <row r="17" spans="2:15" ht="20.25" customHeight="1">
      <c r="B17" s="153"/>
      <c r="C17" s="154" t="s">
        <v>109</v>
      </c>
      <c r="D17" s="325">
        <v>5064</v>
      </c>
      <c r="E17" s="326">
        <v>2.5</v>
      </c>
      <c r="F17" s="327">
        <v>16</v>
      </c>
      <c r="G17" s="328">
        <v>199877</v>
      </c>
      <c r="H17" s="326">
        <v>2.7</v>
      </c>
      <c r="I17" s="329">
        <v>12</v>
      </c>
      <c r="J17" s="325">
        <v>83635.100000000006</v>
      </c>
      <c r="K17" s="326">
        <v>2.7</v>
      </c>
      <c r="L17" s="327">
        <v>12</v>
      </c>
      <c r="M17" s="328">
        <v>29341.56</v>
      </c>
      <c r="N17" s="326">
        <v>3.2</v>
      </c>
      <c r="O17" s="329">
        <v>10</v>
      </c>
    </row>
    <row r="18" spans="2:15" ht="20.25" customHeight="1">
      <c r="B18" s="153"/>
      <c r="C18" s="154" t="s">
        <v>110</v>
      </c>
      <c r="D18" s="325">
        <v>11614</v>
      </c>
      <c r="E18" s="326">
        <v>5.7</v>
      </c>
      <c r="F18" s="327">
        <v>4</v>
      </c>
      <c r="G18" s="328">
        <v>379238</v>
      </c>
      <c r="H18" s="326">
        <v>5.0999999999999996</v>
      </c>
      <c r="I18" s="329">
        <v>4</v>
      </c>
      <c r="J18" s="325">
        <v>123908.03</v>
      </c>
      <c r="K18" s="326">
        <v>4.0999999999999996</v>
      </c>
      <c r="L18" s="327">
        <v>7</v>
      </c>
      <c r="M18" s="328">
        <v>41383.879999999997</v>
      </c>
      <c r="N18" s="326">
        <v>4.5</v>
      </c>
      <c r="O18" s="329">
        <v>6</v>
      </c>
    </row>
    <row r="19" spans="2:15" ht="20.25" customHeight="1">
      <c r="B19" s="153"/>
      <c r="C19" s="154" t="s">
        <v>111</v>
      </c>
      <c r="D19" s="325">
        <v>5101</v>
      </c>
      <c r="E19" s="326">
        <v>2.5</v>
      </c>
      <c r="F19" s="327">
        <v>14</v>
      </c>
      <c r="G19" s="328">
        <v>200718</v>
      </c>
      <c r="H19" s="326">
        <v>2.7</v>
      </c>
      <c r="I19" s="329">
        <v>11</v>
      </c>
      <c r="J19" s="325">
        <v>138743.29999999999</v>
      </c>
      <c r="K19" s="326">
        <v>4.5</v>
      </c>
      <c r="L19" s="327">
        <v>6</v>
      </c>
      <c r="M19" s="328">
        <v>26905.84</v>
      </c>
      <c r="N19" s="326">
        <v>2.9</v>
      </c>
      <c r="O19" s="329">
        <v>12</v>
      </c>
    </row>
    <row r="20" spans="2:15" ht="20.25" customHeight="1">
      <c r="B20" s="153"/>
      <c r="C20" s="154" t="s">
        <v>112</v>
      </c>
      <c r="D20" s="325">
        <v>12156</v>
      </c>
      <c r="E20" s="326">
        <v>6</v>
      </c>
      <c r="F20" s="327">
        <v>3</v>
      </c>
      <c r="G20" s="328">
        <v>269815</v>
      </c>
      <c r="H20" s="326">
        <v>3.6</v>
      </c>
      <c r="I20" s="329">
        <v>7</v>
      </c>
      <c r="J20" s="325">
        <v>81593.509999999995</v>
      </c>
      <c r="K20" s="326">
        <v>2.7</v>
      </c>
      <c r="L20" s="327">
        <v>15</v>
      </c>
      <c r="M20" s="328">
        <v>31931.74</v>
      </c>
      <c r="N20" s="326">
        <v>3.5</v>
      </c>
      <c r="O20" s="329">
        <v>8</v>
      </c>
    </row>
    <row r="21" spans="2:15" ht="20.25" customHeight="1">
      <c r="B21" s="153"/>
      <c r="C21" s="154" t="s">
        <v>113</v>
      </c>
      <c r="D21" s="325">
        <v>8140</v>
      </c>
      <c r="E21" s="326">
        <v>4</v>
      </c>
      <c r="F21" s="327">
        <v>7</v>
      </c>
      <c r="G21" s="328">
        <v>349732</v>
      </c>
      <c r="H21" s="326">
        <v>4.7</v>
      </c>
      <c r="I21" s="329">
        <v>6</v>
      </c>
      <c r="J21" s="325">
        <v>177210.51</v>
      </c>
      <c r="K21" s="326">
        <v>5.8</v>
      </c>
      <c r="L21" s="327">
        <v>2</v>
      </c>
      <c r="M21" s="328">
        <v>46828.57</v>
      </c>
      <c r="N21" s="326">
        <v>5.0999999999999996</v>
      </c>
      <c r="O21" s="329">
        <v>4</v>
      </c>
    </row>
    <row r="22" spans="2:15" ht="20.25" customHeight="1">
      <c r="B22" s="153"/>
      <c r="C22" s="154" t="s">
        <v>114</v>
      </c>
      <c r="D22" s="325">
        <v>5564</v>
      </c>
      <c r="E22" s="326">
        <v>2.7</v>
      </c>
      <c r="F22" s="327">
        <v>10</v>
      </c>
      <c r="G22" s="328">
        <v>180932</v>
      </c>
      <c r="H22" s="326">
        <v>2.4</v>
      </c>
      <c r="I22" s="329">
        <v>17</v>
      </c>
      <c r="J22" s="325">
        <v>46426.239999999998</v>
      </c>
      <c r="K22" s="326">
        <v>1.5</v>
      </c>
      <c r="L22" s="327">
        <v>23</v>
      </c>
      <c r="M22" s="328">
        <v>16730.650000000001</v>
      </c>
      <c r="N22" s="326">
        <v>1.8</v>
      </c>
      <c r="O22" s="329">
        <v>20</v>
      </c>
    </row>
    <row r="23" spans="2:15" ht="20.25" customHeight="1">
      <c r="B23" s="153"/>
      <c r="C23" s="154" t="s">
        <v>115</v>
      </c>
      <c r="D23" s="325">
        <v>2812</v>
      </c>
      <c r="E23" s="326">
        <v>1.4</v>
      </c>
      <c r="F23" s="327">
        <v>23</v>
      </c>
      <c r="G23" s="328">
        <v>119663</v>
      </c>
      <c r="H23" s="326">
        <v>1.6</v>
      </c>
      <c r="I23" s="329">
        <v>23</v>
      </c>
      <c r="J23" s="325">
        <v>35672.230000000003</v>
      </c>
      <c r="K23" s="326">
        <v>1.2</v>
      </c>
      <c r="L23" s="327">
        <v>27</v>
      </c>
      <c r="M23" s="328">
        <v>12490.6</v>
      </c>
      <c r="N23" s="326">
        <v>1.4</v>
      </c>
      <c r="O23" s="329">
        <v>24</v>
      </c>
    </row>
    <row r="24" spans="2:15" ht="20.25" customHeight="1">
      <c r="B24" s="153"/>
      <c r="C24" s="154" t="s">
        <v>116</v>
      </c>
      <c r="D24" s="325">
        <v>2931</v>
      </c>
      <c r="E24" s="326">
        <v>1.4</v>
      </c>
      <c r="F24" s="327">
        <v>22</v>
      </c>
      <c r="G24" s="328">
        <v>95083</v>
      </c>
      <c r="H24" s="326">
        <v>1.3</v>
      </c>
      <c r="I24" s="329">
        <v>26</v>
      </c>
      <c r="J24" s="325">
        <v>26019.43</v>
      </c>
      <c r="K24" s="326">
        <v>0.9</v>
      </c>
      <c r="L24" s="327">
        <v>30</v>
      </c>
      <c r="M24" s="328">
        <v>9842.84</v>
      </c>
      <c r="N24" s="326">
        <v>1.1000000000000001</v>
      </c>
      <c r="O24" s="329">
        <v>26</v>
      </c>
    </row>
    <row r="25" spans="2:15" ht="20.25" customHeight="1">
      <c r="B25" s="153"/>
      <c r="C25" s="154" t="s">
        <v>117</v>
      </c>
      <c r="D25" s="325">
        <v>2215</v>
      </c>
      <c r="E25" s="326">
        <v>1.1000000000000001</v>
      </c>
      <c r="F25" s="327">
        <v>28</v>
      </c>
      <c r="G25" s="328">
        <v>68502</v>
      </c>
      <c r="H25" s="326">
        <v>0.9</v>
      </c>
      <c r="I25" s="329">
        <v>33</v>
      </c>
      <c r="J25" s="325">
        <v>18918.29</v>
      </c>
      <c r="K25" s="326">
        <v>0.6</v>
      </c>
      <c r="L25" s="327">
        <v>37</v>
      </c>
      <c r="M25" s="328">
        <v>6883.01</v>
      </c>
      <c r="N25" s="326">
        <v>0.7</v>
      </c>
      <c r="O25" s="329">
        <v>35</v>
      </c>
    </row>
    <row r="26" spans="2:15" ht="20.25" customHeight="1">
      <c r="B26" s="153"/>
      <c r="C26" s="154" t="s">
        <v>118</v>
      </c>
      <c r="D26" s="325">
        <v>1858</v>
      </c>
      <c r="E26" s="326">
        <v>0.9</v>
      </c>
      <c r="F26" s="327">
        <v>35</v>
      </c>
      <c r="G26" s="328">
        <v>68912</v>
      </c>
      <c r="H26" s="326">
        <v>0.9</v>
      </c>
      <c r="I26" s="329">
        <v>31</v>
      </c>
      <c r="J26" s="325">
        <v>21331.33</v>
      </c>
      <c r="K26" s="326">
        <v>0.7</v>
      </c>
      <c r="L26" s="327">
        <v>34</v>
      </c>
      <c r="M26" s="328">
        <v>8287.51</v>
      </c>
      <c r="N26" s="326">
        <v>0.9</v>
      </c>
      <c r="O26" s="329">
        <v>32</v>
      </c>
    </row>
    <row r="27" spans="2:15" ht="20.25" customHeight="1">
      <c r="B27" s="153"/>
      <c r="C27" s="154" t="s">
        <v>119</v>
      </c>
      <c r="D27" s="325">
        <v>5193</v>
      </c>
      <c r="E27" s="326">
        <v>2.6</v>
      </c>
      <c r="F27" s="327">
        <v>13</v>
      </c>
      <c r="G27" s="328">
        <v>190884</v>
      </c>
      <c r="H27" s="326">
        <v>2.6</v>
      </c>
      <c r="I27" s="329">
        <v>14</v>
      </c>
      <c r="J27" s="325">
        <v>54547.839999999997</v>
      </c>
      <c r="K27" s="326">
        <v>1.8</v>
      </c>
      <c r="L27" s="327">
        <v>19</v>
      </c>
      <c r="M27" s="328">
        <v>19658.990000000002</v>
      </c>
      <c r="N27" s="326">
        <v>2.1</v>
      </c>
      <c r="O27" s="329">
        <v>16</v>
      </c>
    </row>
    <row r="28" spans="2:15" ht="20.25" customHeight="1">
      <c r="B28" s="153"/>
      <c r="C28" s="154" t="s">
        <v>120</v>
      </c>
      <c r="D28" s="325">
        <v>6035</v>
      </c>
      <c r="E28" s="326">
        <v>3</v>
      </c>
      <c r="F28" s="327">
        <v>8</v>
      </c>
      <c r="G28" s="328">
        <v>191987</v>
      </c>
      <c r="H28" s="326">
        <v>2.6</v>
      </c>
      <c r="I28" s="329">
        <v>13</v>
      </c>
      <c r="J28" s="325">
        <v>51011.78</v>
      </c>
      <c r="K28" s="326">
        <v>1.7</v>
      </c>
      <c r="L28" s="327">
        <v>20</v>
      </c>
      <c r="M28" s="328">
        <v>17703.240000000002</v>
      </c>
      <c r="N28" s="326">
        <v>1.9</v>
      </c>
      <c r="O28" s="329">
        <v>19</v>
      </c>
    </row>
    <row r="29" spans="2:15" ht="20.25" customHeight="1">
      <c r="B29" s="153"/>
      <c r="C29" s="154" t="s">
        <v>121</v>
      </c>
      <c r="D29" s="325">
        <v>9777</v>
      </c>
      <c r="E29" s="326">
        <v>4.8</v>
      </c>
      <c r="F29" s="327">
        <v>5</v>
      </c>
      <c r="G29" s="328">
        <v>386924</v>
      </c>
      <c r="H29" s="326">
        <v>5.2</v>
      </c>
      <c r="I29" s="329">
        <v>3</v>
      </c>
      <c r="J29" s="325">
        <v>160507.24</v>
      </c>
      <c r="K29" s="326">
        <v>5.3</v>
      </c>
      <c r="L29" s="327">
        <v>4</v>
      </c>
      <c r="M29" s="328">
        <v>55261.81</v>
      </c>
      <c r="N29" s="326">
        <v>6</v>
      </c>
      <c r="O29" s="329">
        <v>2</v>
      </c>
    </row>
    <row r="30" spans="2:15" ht="20.25" customHeight="1">
      <c r="B30" s="153"/>
      <c r="C30" s="154" t="s">
        <v>122</v>
      </c>
      <c r="D30" s="325">
        <v>16795</v>
      </c>
      <c r="E30" s="326">
        <v>8.3000000000000007</v>
      </c>
      <c r="F30" s="327">
        <v>2</v>
      </c>
      <c r="G30" s="328">
        <v>795496</v>
      </c>
      <c r="H30" s="326">
        <v>10.7</v>
      </c>
      <c r="I30" s="329">
        <v>1</v>
      </c>
      <c r="J30" s="325">
        <v>438313.29</v>
      </c>
      <c r="K30" s="326">
        <v>14.4</v>
      </c>
      <c r="L30" s="327">
        <v>1</v>
      </c>
      <c r="M30" s="328">
        <v>128645.7</v>
      </c>
      <c r="N30" s="326">
        <v>13.9</v>
      </c>
      <c r="O30" s="329">
        <v>1</v>
      </c>
    </row>
    <row r="31" spans="2:15" ht="20.25" customHeight="1">
      <c r="B31" s="153"/>
      <c r="C31" s="154" t="s">
        <v>123</v>
      </c>
      <c r="D31" s="325">
        <v>3647</v>
      </c>
      <c r="E31" s="326">
        <v>1.8</v>
      </c>
      <c r="F31" s="327">
        <v>20</v>
      </c>
      <c r="G31" s="328">
        <v>189459</v>
      </c>
      <c r="H31" s="326">
        <v>2.6</v>
      </c>
      <c r="I31" s="329">
        <v>16</v>
      </c>
      <c r="J31" s="325">
        <v>105427.1</v>
      </c>
      <c r="K31" s="326">
        <v>3.5</v>
      </c>
      <c r="L31" s="327">
        <v>9</v>
      </c>
      <c r="M31" s="328">
        <v>29874.07</v>
      </c>
      <c r="N31" s="326">
        <v>3.2</v>
      </c>
      <c r="O31" s="329">
        <v>9</v>
      </c>
    </row>
    <row r="32" spans="2:15" ht="20.25" customHeight="1">
      <c r="B32" s="153"/>
      <c r="C32" s="154" t="s">
        <v>124</v>
      </c>
      <c r="D32" s="325">
        <v>2774</v>
      </c>
      <c r="E32" s="326">
        <v>1.4</v>
      </c>
      <c r="F32" s="327">
        <v>24</v>
      </c>
      <c r="G32" s="328">
        <v>152036</v>
      </c>
      <c r="H32" s="326">
        <v>2.1</v>
      </c>
      <c r="I32" s="329">
        <v>20</v>
      </c>
      <c r="J32" s="325">
        <v>68139.289999999994</v>
      </c>
      <c r="K32" s="326">
        <v>2.2000000000000002</v>
      </c>
      <c r="L32" s="327">
        <v>16</v>
      </c>
      <c r="M32" s="328">
        <v>22787.93</v>
      </c>
      <c r="N32" s="326">
        <v>2.5</v>
      </c>
      <c r="O32" s="329">
        <v>14</v>
      </c>
    </row>
    <row r="33" spans="2:15" ht="20.25" customHeight="1">
      <c r="B33" s="153"/>
      <c r="C33" s="154" t="s">
        <v>125</v>
      </c>
      <c r="D33" s="325">
        <v>4401</v>
      </c>
      <c r="E33" s="326">
        <v>2.2000000000000002</v>
      </c>
      <c r="F33" s="327">
        <v>17</v>
      </c>
      <c r="G33" s="328">
        <v>136210</v>
      </c>
      <c r="H33" s="326">
        <v>1.8</v>
      </c>
      <c r="I33" s="329">
        <v>22</v>
      </c>
      <c r="J33" s="325">
        <v>48151.55</v>
      </c>
      <c r="K33" s="326">
        <v>1.6</v>
      </c>
      <c r="L33" s="327">
        <v>22</v>
      </c>
      <c r="M33" s="328">
        <v>18836.73</v>
      </c>
      <c r="N33" s="326">
        <v>2</v>
      </c>
      <c r="O33" s="329">
        <v>17</v>
      </c>
    </row>
    <row r="34" spans="2:15" ht="20.25" customHeight="1">
      <c r="B34" s="153"/>
      <c r="C34" s="154" t="s">
        <v>126</v>
      </c>
      <c r="D34" s="325">
        <v>17501</v>
      </c>
      <c r="E34" s="326">
        <v>8.6</v>
      </c>
      <c r="F34" s="327">
        <v>1</v>
      </c>
      <c r="G34" s="328">
        <v>443634</v>
      </c>
      <c r="H34" s="326">
        <v>6</v>
      </c>
      <c r="I34" s="329">
        <v>2</v>
      </c>
      <c r="J34" s="325">
        <v>165291.65</v>
      </c>
      <c r="K34" s="326">
        <v>5.4</v>
      </c>
      <c r="L34" s="327">
        <v>3</v>
      </c>
      <c r="M34" s="328">
        <v>52360.41</v>
      </c>
      <c r="N34" s="326">
        <v>5.7</v>
      </c>
      <c r="O34" s="329">
        <v>3</v>
      </c>
    </row>
    <row r="35" spans="2:15" ht="20.25" customHeight="1">
      <c r="B35" s="153"/>
      <c r="C35" s="154" t="s">
        <v>127</v>
      </c>
      <c r="D35" s="325">
        <v>8710</v>
      </c>
      <c r="E35" s="326">
        <v>4.3</v>
      </c>
      <c r="F35" s="327">
        <v>6</v>
      </c>
      <c r="G35" s="328">
        <v>350429</v>
      </c>
      <c r="H35" s="326">
        <v>4.7</v>
      </c>
      <c r="I35" s="329">
        <v>5</v>
      </c>
      <c r="J35" s="325">
        <v>148883.56</v>
      </c>
      <c r="K35" s="326">
        <v>4.9000000000000004</v>
      </c>
      <c r="L35" s="327">
        <v>5</v>
      </c>
      <c r="M35" s="328">
        <v>46746.080000000002</v>
      </c>
      <c r="N35" s="326">
        <v>5.0999999999999996</v>
      </c>
      <c r="O35" s="329">
        <v>5</v>
      </c>
    </row>
    <row r="36" spans="2:15" ht="20.25" customHeight="1">
      <c r="B36" s="210"/>
      <c r="C36" s="211" t="s">
        <v>128</v>
      </c>
      <c r="D36" s="330">
        <v>2077</v>
      </c>
      <c r="E36" s="331">
        <v>1</v>
      </c>
      <c r="F36" s="343">
        <v>32</v>
      </c>
      <c r="G36" s="346">
        <v>61555</v>
      </c>
      <c r="H36" s="345">
        <v>0.8</v>
      </c>
      <c r="I36" s="347">
        <v>36</v>
      </c>
      <c r="J36" s="344">
        <v>18968.810000000001</v>
      </c>
      <c r="K36" s="345">
        <v>0.6</v>
      </c>
      <c r="L36" s="343">
        <v>36</v>
      </c>
      <c r="M36" s="346">
        <v>6429.26</v>
      </c>
      <c r="N36" s="345">
        <v>0.7</v>
      </c>
      <c r="O36" s="347">
        <v>36</v>
      </c>
    </row>
    <row r="37" spans="2:15" ht="20.25" customHeight="1">
      <c r="B37" s="153"/>
      <c r="C37" s="154" t="s">
        <v>129</v>
      </c>
      <c r="D37" s="325">
        <v>1829</v>
      </c>
      <c r="E37" s="326">
        <v>0.9</v>
      </c>
      <c r="F37" s="327">
        <v>37</v>
      </c>
      <c r="G37" s="328">
        <v>50141</v>
      </c>
      <c r="H37" s="326">
        <v>0.7</v>
      </c>
      <c r="I37" s="329">
        <v>42</v>
      </c>
      <c r="J37" s="325">
        <v>29949.7</v>
      </c>
      <c r="K37" s="326">
        <v>1</v>
      </c>
      <c r="L37" s="327">
        <v>28</v>
      </c>
      <c r="M37" s="328">
        <v>7924.64</v>
      </c>
      <c r="N37" s="326">
        <v>0.9</v>
      </c>
      <c r="O37" s="329">
        <v>33</v>
      </c>
    </row>
    <row r="38" spans="2:15" ht="20.25" customHeight="1">
      <c r="B38" s="153"/>
      <c r="C38" s="154" t="s">
        <v>130</v>
      </c>
      <c r="D38" s="325">
        <v>815</v>
      </c>
      <c r="E38" s="326">
        <v>0.4</v>
      </c>
      <c r="F38" s="327">
        <v>47</v>
      </c>
      <c r="G38" s="328">
        <v>29890</v>
      </c>
      <c r="H38" s="326">
        <v>0.4</v>
      </c>
      <c r="I38" s="329">
        <v>45</v>
      </c>
      <c r="J38" s="325">
        <v>6804.21</v>
      </c>
      <c r="K38" s="326">
        <v>0.2</v>
      </c>
      <c r="L38" s="327">
        <v>45</v>
      </c>
      <c r="M38" s="328">
        <v>2122.06</v>
      </c>
      <c r="N38" s="326">
        <v>0.2</v>
      </c>
      <c r="O38" s="329">
        <v>45</v>
      </c>
    </row>
    <row r="39" spans="2:15" ht="20.25" customHeight="1">
      <c r="B39" s="153"/>
      <c r="C39" s="154" t="s">
        <v>131</v>
      </c>
      <c r="D39" s="325">
        <v>1186</v>
      </c>
      <c r="E39" s="326">
        <v>0.6</v>
      </c>
      <c r="F39" s="327">
        <v>44</v>
      </c>
      <c r="G39" s="328">
        <v>38373</v>
      </c>
      <c r="H39" s="326">
        <v>0.5</v>
      </c>
      <c r="I39" s="329">
        <v>44</v>
      </c>
      <c r="J39" s="325">
        <v>10566.95</v>
      </c>
      <c r="K39" s="326">
        <v>0.3</v>
      </c>
      <c r="L39" s="327">
        <v>44</v>
      </c>
      <c r="M39" s="328">
        <v>3489.95</v>
      </c>
      <c r="N39" s="326">
        <v>0.4</v>
      </c>
      <c r="O39" s="329">
        <v>44</v>
      </c>
    </row>
    <row r="40" spans="2:15" ht="20.25" customHeight="1">
      <c r="B40" s="153"/>
      <c r="C40" s="154" t="s">
        <v>132</v>
      </c>
      <c r="D40" s="325">
        <v>3476</v>
      </c>
      <c r="E40" s="326">
        <v>1.7</v>
      </c>
      <c r="F40" s="327">
        <v>21</v>
      </c>
      <c r="G40" s="328">
        <v>140309</v>
      </c>
      <c r="H40" s="326">
        <v>1.9</v>
      </c>
      <c r="I40" s="329">
        <v>21</v>
      </c>
      <c r="J40" s="325">
        <v>82556.66</v>
      </c>
      <c r="K40" s="326">
        <v>2.7</v>
      </c>
      <c r="L40" s="327">
        <v>14</v>
      </c>
      <c r="M40" s="328">
        <v>16711.669999999998</v>
      </c>
      <c r="N40" s="326">
        <v>1.8</v>
      </c>
      <c r="O40" s="329">
        <v>21</v>
      </c>
    </row>
    <row r="41" spans="2:15" ht="20.25" customHeight="1">
      <c r="B41" s="153"/>
      <c r="C41" s="154" t="s">
        <v>133</v>
      </c>
      <c r="D41" s="325">
        <v>5086</v>
      </c>
      <c r="E41" s="326">
        <v>2.5</v>
      </c>
      <c r="F41" s="327">
        <v>15</v>
      </c>
      <c r="G41" s="328">
        <v>209515</v>
      </c>
      <c r="H41" s="326">
        <v>2.8</v>
      </c>
      <c r="I41" s="329">
        <v>10</v>
      </c>
      <c r="J41" s="325">
        <v>95684.52</v>
      </c>
      <c r="K41" s="326">
        <v>3.1</v>
      </c>
      <c r="L41" s="327">
        <v>10</v>
      </c>
      <c r="M41" s="328">
        <v>28404.43</v>
      </c>
      <c r="N41" s="326">
        <v>3.1</v>
      </c>
      <c r="O41" s="329">
        <v>11</v>
      </c>
    </row>
    <row r="42" spans="2:15" ht="20.25" customHeight="1">
      <c r="B42" s="153"/>
      <c r="C42" s="154" t="s">
        <v>134</v>
      </c>
      <c r="D42" s="325">
        <v>1838</v>
      </c>
      <c r="E42" s="326">
        <v>0.9</v>
      </c>
      <c r="F42" s="327">
        <v>36</v>
      </c>
      <c r="G42" s="328">
        <v>91378</v>
      </c>
      <c r="H42" s="326">
        <v>1.2</v>
      </c>
      <c r="I42" s="329">
        <v>27</v>
      </c>
      <c r="J42" s="325">
        <v>65195.51</v>
      </c>
      <c r="K42" s="326">
        <v>2.1</v>
      </c>
      <c r="L42" s="327">
        <v>18</v>
      </c>
      <c r="M42" s="328">
        <v>17777.939999999999</v>
      </c>
      <c r="N42" s="326">
        <v>1.9</v>
      </c>
      <c r="O42" s="329">
        <v>18</v>
      </c>
    </row>
    <row r="43" spans="2:15" ht="20.25" customHeight="1">
      <c r="B43" s="153"/>
      <c r="C43" s="154" t="s">
        <v>135</v>
      </c>
      <c r="D43" s="325">
        <v>1256</v>
      </c>
      <c r="E43" s="326">
        <v>0.6</v>
      </c>
      <c r="F43" s="327">
        <v>43</v>
      </c>
      <c r="G43" s="328">
        <v>45652</v>
      </c>
      <c r="H43" s="326">
        <v>0.6</v>
      </c>
      <c r="I43" s="329">
        <v>43</v>
      </c>
      <c r="J43" s="325">
        <v>17838.63</v>
      </c>
      <c r="K43" s="326">
        <v>0.6</v>
      </c>
      <c r="L43" s="327">
        <v>38</v>
      </c>
      <c r="M43" s="328">
        <v>8531.4500000000007</v>
      </c>
      <c r="N43" s="326">
        <v>0.9</v>
      </c>
      <c r="O43" s="329">
        <v>30</v>
      </c>
    </row>
    <row r="44" spans="2:15" ht="20.25" customHeight="1">
      <c r="B44" s="153"/>
      <c r="C44" s="154" t="s">
        <v>136</v>
      </c>
      <c r="D44" s="325">
        <v>1999</v>
      </c>
      <c r="E44" s="326">
        <v>1</v>
      </c>
      <c r="F44" s="327">
        <v>33</v>
      </c>
      <c r="G44" s="328">
        <v>68248</v>
      </c>
      <c r="H44" s="326">
        <v>0.9</v>
      </c>
      <c r="I44" s="329">
        <v>34</v>
      </c>
      <c r="J44" s="325">
        <v>23713.85</v>
      </c>
      <c r="K44" s="326">
        <v>0.8</v>
      </c>
      <c r="L44" s="327">
        <v>32</v>
      </c>
      <c r="M44" s="328">
        <v>7327.61</v>
      </c>
      <c r="N44" s="326">
        <v>0.8</v>
      </c>
      <c r="O44" s="329">
        <v>34</v>
      </c>
    </row>
    <row r="45" spans="2:15" ht="20.25" customHeight="1">
      <c r="B45" s="153"/>
      <c r="C45" s="154" t="s">
        <v>137</v>
      </c>
      <c r="D45" s="325">
        <v>2318</v>
      </c>
      <c r="E45" s="326">
        <v>1.1000000000000001</v>
      </c>
      <c r="F45" s="327">
        <v>27</v>
      </c>
      <c r="G45" s="328">
        <v>75274</v>
      </c>
      <c r="H45" s="326">
        <v>1</v>
      </c>
      <c r="I45" s="329">
        <v>30</v>
      </c>
      <c r="J45" s="325">
        <v>41391.78</v>
      </c>
      <c r="K45" s="326">
        <v>1.4</v>
      </c>
      <c r="L45" s="327">
        <v>25</v>
      </c>
      <c r="M45" s="328">
        <v>9017.2800000000007</v>
      </c>
      <c r="N45" s="326">
        <v>1</v>
      </c>
      <c r="O45" s="329">
        <v>27</v>
      </c>
    </row>
    <row r="46" spans="2:15" ht="20.25" customHeight="1">
      <c r="B46" s="153"/>
      <c r="C46" s="154" t="s">
        <v>138</v>
      </c>
      <c r="D46" s="325">
        <v>1043</v>
      </c>
      <c r="E46" s="326">
        <v>0.5</v>
      </c>
      <c r="F46" s="327">
        <v>46</v>
      </c>
      <c r="G46" s="328">
        <v>23697</v>
      </c>
      <c r="H46" s="326">
        <v>0.3</v>
      </c>
      <c r="I46" s="329">
        <v>47</v>
      </c>
      <c r="J46" s="325">
        <v>5259.66</v>
      </c>
      <c r="K46" s="326">
        <v>0.2</v>
      </c>
      <c r="L46" s="327">
        <v>47</v>
      </c>
      <c r="M46" s="328">
        <v>1772.52</v>
      </c>
      <c r="N46" s="326">
        <v>0.2</v>
      </c>
      <c r="O46" s="329">
        <v>46</v>
      </c>
    </row>
    <row r="47" spans="2:15" ht="20.25" customHeight="1">
      <c r="B47" s="153"/>
      <c r="C47" s="154" t="s">
        <v>139</v>
      </c>
      <c r="D47" s="325">
        <v>5599</v>
      </c>
      <c r="E47" s="326">
        <v>2.8</v>
      </c>
      <c r="F47" s="327">
        <v>9</v>
      </c>
      <c r="G47" s="328">
        <v>209864</v>
      </c>
      <c r="H47" s="326">
        <v>2.8</v>
      </c>
      <c r="I47" s="329">
        <v>9</v>
      </c>
      <c r="J47" s="325">
        <v>84336.42</v>
      </c>
      <c r="K47" s="326">
        <v>2.8</v>
      </c>
      <c r="L47" s="327">
        <v>11</v>
      </c>
      <c r="M47" s="328">
        <v>22365.11</v>
      </c>
      <c r="N47" s="326">
        <v>2.4</v>
      </c>
      <c r="O47" s="329">
        <v>15</v>
      </c>
    </row>
    <row r="48" spans="2:15" ht="20.25" customHeight="1">
      <c r="B48" s="153"/>
      <c r="C48" s="154" t="s">
        <v>140</v>
      </c>
      <c r="D48" s="325">
        <v>1407</v>
      </c>
      <c r="E48" s="326">
        <v>0.7</v>
      </c>
      <c r="F48" s="327">
        <v>42</v>
      </c>
      <c r="G48" s="328">
        <v>58424</v>
      </c>
      <c r="H48" s="326">
        <v>0.8</v>
      </c>
      <c r="I48" s="329">
        <v>38</v>
      </c>
      <c r="J48" s="325">
        <v>17356.55</v>
      </c>
      <c r="K48" s="326">
        <v>0.6</v>
      </c>
      <c r="L48" s="327">
        <v>39</v>
      </c>
      <c r="M48" s="328">
        <v>6164.34</v>
      </c>
      <c r="N48" s="326">
        <v>0.7</v>
      </c>
      <c r="O48" s="329">
        <v>38</v>
      </c>
    </row>
    <row r="49" spans="2:15" ht="20.25" customHeight="1">
      <c r="B49" s="153"/>
      <c r="C49" s="154" t="s">
        <v>141</v>
      </c>
      <c r="D49" s="325">
        <v>1794</v>
      </c>
      <c r="E49" s="326">
        <v>0.9</v>
      </c>
      <c r="F49" s="327">
        <v>38</v>
      </c>
      <c r="G49" s="328">
        <v>55126</v>
      </c>
      <c r="H49" s="326">
        <v>0.7</v>
      </c>
      <c r="I49" s="329">
        <v>40</v>
      </c>
      <c r="J49" s="325">
        <v>15624.94</v>
      </c>
      <c r="K49" s="326">
        <v>0.5</v>
      </c>
      <c r="L49" s="327">
        <v>41</v>
      </c>
      <c r="M49" s="328">
        <v>3849.27</v>
      </c>
      <c r="N49" s="326">
        <v>0.4</v>
      </c>
      <c r="O49" s="329">
        <v>43</v>
      </c>
    </row>
    <row r="50" spans="2:15" ht="20.25" customHeight="1">
      <c r="B50" s="153"/>
      <c r="C50" s="154" t="s">
        <v>142</v>
      </c>
      <c r="D50" s="325">
        <v>2119</v>
      </c>
      <c r="E50" s="326">
        <v>1</v>
      </c>
      <c r="F50" s="327">
        <v>31</v>
      </c>
      <c r="G50" s="328">
        <v>89637</v>
      </c>
      <c r="H50" s="326">
        <v>1.2</v>
      </c>
      <c r="I50" s="329">
        <v>28</v>
      </c>
      <c r="J50" s="325">
        <v>24740.35</v>
      </c>
      <c r="K50" s="326">
        <v>0.8</v>
      </c>
      <c r="L50" s="327">
        <v>31</v>
      </c>
      <c r="M50" s="328">
        <v>8565.49</v>
      </c>
      <c r="N50" s="326">
        <v>0.9</v>
      </c>
      <c r="O50" s="329">
        <v>29</v>
      </c>
    </row>
    <row r="51" spans="2:15" ht="20.25" customHeight="1">
      <c r="B51" s="153"/>
      <c r="C51" s="154" t="s">
        <v>143</v>
      </c>
      <c r="D51" s="325">
        <v>1535</v>
      </c>
      <c r="E51" s="326">
        <v>0.8</v>
      </c>
      <c r="F51" s="327">
        <v>39</v>
      </c>
      <c r="G51" s="328">
        <v>65115</v>
      </c>
      <c r="H51" s="326">
        <v>0.9</v>
      </c>
      <c r="I51" s="329">
        <v>35</v>
      </c>
      <c r="J51" s="325">
        <v>45589.47</v>
      </c>
      <c r="K51" s="326">
        <v>1.5</v>
      </c>
      <c r="L51" s="327">
        <v>24</v>
      </c>
      <c r="M51" s="328">
        <v>8753.89</v>
      </c>
      <c r="N51" s="326">
        <v>0.9</v>
      </c>
      <c r="O51" s="329">
        <v>28</v>
      </c>
    </row>
    <row r="52" spans="2:15" ht="20.25" customHeight="1">
      <c r="B52" s="153"/>
      <c r="C52" s="154" t="s">
        <v>144</v>
      </c>
      <c r="D52" s="325">
        <v>1508</v>
      </c>
      <c r="E52" s="326">
        <v>0.7</v>
      </c>
      <c r="F52" s="327">
        <v>40</v>
      </c>
      <c r="G52" s="328">
        <v>54905</v>
      </c>
      <c r="H52" s="326">
        <v>0.7</v>
      </c>
      <c r="I52" s="329">
        <v>41</v>
      </c>
      <c r="J52" s="325">
        <v>15275.85</v>
      </c>
      <c r="K52" s="326">
        <v>0.5</v>
      </c>
      <c r="L52" s="327">
        <v>42</v>
      </c>
      <c r="M52" s="328">
        <v>5212.92</v>
      </c>
      <c r="N52" s="326">
        <v>0.6</v>
      </c>
      <c r="O52" s="329">
        <v>41</v>
      </c>
    </row>
    <row r="53" spans="2:15" ht="20.25" customHeight="1">
      <c r="B53" s="153"/>
      <c r="C53" s="154" t="s">
        <v>145</v>
      </c>
      <c r="D53" s="325">
        <v>2200</v>
      </c>
      <c r="E53" s="326">
        <v>1.1000000000000001</v>
      </c>
      <c r="F53" s="327">
        <v>29</v>
      </c>
      <c r="G53" s="328">
        <v>68868</v>
      </c>
      <c r="H53" s="326">
        <v>0.9</v>
      </c>
      <c r="I53" s="329">
        <v>32</v>
      </c>
      <c r="J53" s="325">
        <v>19127.93</v>
      </c>
      <c r="K53" s="326">
        <v>0.6</v>
      </c>
      <c r="L53" s="327">
        <v>35</v>
      </c>
      <c r="M53" s="328">
        <v>6097.6</v>
      </c>
      <c r="N53" s="326">
        <v>0.7</v>
      </c>
      <c r="O53" s="329">
        <v>39</v>
      </c>
    </row>
    <row r="54" spans="2:15" ht="20.25" customHeight="1" thickBot="1">
      <c r="B54" s="155"/>
      <c r="C54" s="156" t="s">
        <v>146</v>
      </c>
      <c r="D54" s="332">
        <v>1179</v>
      </c>
      <c r="E54" s="333">
        <v>0.6</v>
      </c>
      <c r="F54" s="334">
        <v>45</v>
      </c>
      <c r="G54" s="335">
        <v>24432</v>
      </c>
      <c r="H54" s="333">
        <v>0.3</v>
      </c>
      <c r="I54" s="336">
        <v>46</v>
      </c>
      <c r="J54" s="332">
        <v>6335.91</v>
      </c>
      <c r="K54" s="333">
        <v>0.2</v>
      </c>
      <c r="L54" s="334">
        <v>46</v>
      </c>
      <c r="M54" s="335">
        <v>1215.78</v>
      </c>
      <c r="N54" s="333">
        <v>0.1</v>
      </c>
      <c r="O54" s="336">
        <v>47</v>
      </c>
    </row>
    <row r="55" spans="2:15" ht="11.25" customHeight="1"/>
  </sheetData>
  <mergeCells count="10">
    <mergeCell ref="B4:C6"/>
    <mergeCell ref="O5:O6"/>
    <mergeCell ref="D5:D6"/>
    <mergeCell ref="F5:F6"/>
    <mergeCell ref="J4:L4"/>
    <mergeCell ref="M4:O4"/>
    <mergeCell ref="D4:F4"/>
    <mergeCell ref="G4:I4"/>
    <mergeCell ref="I5:I6"/>
    <mergeCell ref="L5:L6"/>
  </mergeCells>
  <phoneticPr fontId="2"/>
  <printOptions horizontalCentered="1"/>
  <pageMargins left="0.70866141732283472" right="0.70866141732283472" top="0.62992125984251968" bottom="0.47244094488188981" header="0.23622047244094491" footer="0.31496062992125984"/>
  <pageSetup paperSize="9" scale="76" fitToWidth="0" fitToHeight="0" orientation="portrait" r:id="rId1"/>
  <headerFooter alignWithMargins="0">
    <oddFooter>&amp;C&amp;"ＭＳ 明朝,標準"&amp;14 157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zoomScaleNormal="100" zoomScaleSheetLayoutView="100" workbookViewId="0"/>
  </sheetViews>
  <sheetFormatPr defaultRowHeight="13.5"/>
  <cols>
    <col min="1" max="1" width="4.375" style="358" customWidth="1"/>
    <col min="2" max="2" width="5" style="358" bestFit="1" customWidth="1"/>
    <col min="3" max="3" width="2.75" style="358" customWidth="1"/>
    <col min="4" max="4" width="10.625" style="358" customWidth="1"/>
    <col min="5" max="5" width="12.5" style="358" customWidth="1"/>
    <col min="6" max="6" width="10.625" style="358" customWidth="1"/>
    <col min="7" max="7" width="12.5" style="358" customWidth="1"/>
    <col min="8" max="9" width="15.125" style="358" customWidth="1"/>
    <col min="10" max="16384" width="9" style="358"/>
  </cols>
  <sheetData>
    <row r="1" spans="1:9" s="354" customFormat="1" ht="29.25" customHeight="1">
      <c r="A1" s="353" t="s">
        <v>251</v>
      </c>
      <c r="D1" s="355"/>
      <c r="E1" s="356"/>
      <c r="F1" s="355"/>
      <c r="G1" s="356"/>
      <c r="H1" s="357"/>
      <c r="I1" s="356"/>
    </row>
    <row r="2" spans="1:9" ht="6.75" customHeight="1" thickBot="1">
      <c r="C2" s="359"/>
      <c r="D2" s="359"/>
      <c r="E2" s="360"/>
      <c r="F2" s="359"/>
      <c r="G2" s="360"/>
      <c r="H2" s="359"/>
      <c r="I2" s="360"/>
    </row>
    <row r="3" spans="1:9" ht="15.75" customHeight="1">
      <c r="A3" s="536"/>
      <c r="B3" s="537"/>
      <c r="C3" s="538"/>
      <c r="D3" s="361" t="s">
        <v>210</v>
      </c>
      <c r="E3" s="362"/>
      <c r="F3" s="361" t="s">
        <v>211</v>
      </c>
      <c r="G3" s="362"/>
      <c r="H3" s="361" t="s">
        <v>51</v>
      </c>
      <c r="I3" s="363"/>
    </row>
    <row r="4" spans="1:9" s="367" customFormat="1" ht="31.5" customHeight="1">
      <c r="A4" s="539"/>
      <c r="B4" s="540"/>
      <c r="C4" s="541"/>
      <c r="D4" s="545" t="s">
        <v>212</v>
      </c>
      <c r="E4" s="547" t="s">
        <v>213</v>
      </c>
      <c r="F4" s="364" t="s">
        <v>212</v>
      </c>
      <c r="G4" s="365" t="s">
        <v>213</v>
      </c>
      <c r="H4" s="364" t="s">
        <v>214</v>
      </c>
      <c r="I4" s="366" t="s">
        <v>213</v>
      </c>
    </row>
    <row r="5" spans="1:9" s="370" customFormat="1" ht="15.75" customHeight="1" thickBot="1">
      <c r="A5" s="542"/>
      <c r="B5" s="543"/>
      <c r="C5" s="544"/>
      <c r="D5" s="546"/>
      <c r="E5" s="548"/>
      <c r="F5" s="368" t="s">
        <v>57</v>
      </c>
      <c r="G5" s="368" t="s">
        <v>57</v>
      </c>
      <c r="H5" s="368" t="s">
        <v>58</v>
      </c>
      <c r="I5" s="369" t="s">
        <v>58</v>
      </c>
    </row>
    <row r="6" spans="1:9" ht="18" hidden="1" customHeight="1" thickBot="1">
      <c r="A6" s="371"/>
      <c r="B6" s="372">
        <v>44</v>
      </c>
      <c r="C6" s="373"/>
      <c r="D6" s="374">
        <v>6908</v>
      </c>
      <c r="E6" s="374">
        <v>3915</v>
      </c>
      <c r="F6" s="375">
        <v>72324</v>
      </c>
      <c r="G6" s="374">
        <v>65682</v>
      </c>
      <c r="H6" s="375">
        <v>33309438</v>
      </c>
      <c r="I6" s="376">
        <v>32486030</v>
      </c>
    </row>
    <row r="7" spans="1:9" ht="16.5" customHeight="1">
      <c r="A7" s="377" t="s">
        <v>215</v>
      </c>
      <c r="B7" s="378">
        <v>45</v>
      </c>
      <c r="C7" s="379" t="s">
        <v>216</v>
      </c>
      <c r="D7" s="380">
        <v>6980</v>
      </c>
      <c r="E7" s="380">
        <v>3971</v>
      </c>
      <c r="F7" s="380">
        <v>75604</v>
      </c>
      <c r="G7" s="380">
        <v>68897</v>
      </c>
      <c r="H7" s="380">
        <v>42338883</v>
      </c>
      <c r="I7" s="381">
        <v>41276107</v>
      </c>
    </row>
    <row r="8" spans="1:9" ht="16.5" customHeight="1">
      <c r="A8" s="371"/>
      <c r="B8" s="372">
        <v>46</v>
      </c>
      <c r="C8" s="373"/>
      <c r="D8" s="382">
        <v>6973</v>
      </c>
      <c r="E8" s="382">
        <v>3964</v>
      </c>
      <c r="F8" s="382">
        <v>76811</v>
      </c>
      <c r="G8" s="382">
        <v>70176</v>
      </c>
      <c r="H8" s="382">
        <v>44061173</v>
      </c>
      <c r="I8" s="383">
        <v>42957903</v>
      </c>
    </row>
    <row r="9" spans="1:9" ht="16.5" customHeight="1">
      <c r="A9" s="371"/>
      <c r="B9" s="372">
        <v>47</v>
      </c>
      <c r="C9" s="373"/>
      <c r="D9" s="382">
        <v>7486</v>
      </c>
      <c r="E9" s="382">
        <v>4199</v>
      </c>
      <c r="F9" s="382">
        <v>79331</v>
      </c>
      <c r="G9" s="382">
        <v>72059</v>
      </c>
      <c r="H9" s="382">
        <v>49107888</v>
      </c>
      <c r="I9" s="383">
        <v>47750225</v>
      </c>
    </row>
    <row r="10" spans="1:9" ht="16.5" customHeight="1">
      <c r="A10" s="371"/>
      <c r="B10" s="372">
        <v>48</v>
      </c>
      <c r="C10" s="373"/>
      <c r="D10" s="382">
        <v>7699</v>
      </c>
      <c r="E10" s="382">
        <v>4296</v>
      </c>
      <c r="F10" s="382">
        <v>79854</v>
      </c>
      <c r="G10" s="382">
        <v>72401</v>
      </c>
      <c r="H10" s="382">
        <v>65415623</v>
      </c>
      <c r="I10" s="383">
        <v>63710066</v>
      </c>
    </row>
    <row r="11" spans="1:9" ht="16.5" customHeight="1">
      <c r="A11" s="371"/>
      <c r="B11" s="372">
        <v>49</v>
      </c>
      <c r="C11" s="373"/>
      <c r="D11" s="382">
        <v>7520</v>
      </c>
      <c r="E11" s="382">
        <v>4184</v>
      </c>
      <c r="F11" s="382">
        <v>78006</v>
      </c>
      <c r="G11" s="382">
        <v>70686</v>
      </c>
      <c r="H11" s="382">
        <v>78474483</v>
      </c>
      <c r="I11" s="383">
        <v>76633060</v>
      </c>
    </row>
    <row r="12" spans="1:9" ht="16.5" customHeight="1">
      <c r="A12" s="371"/>
      <c r="B12" s="372">
        <v>50</v>
      </c>
      <c r="C12" s="373"/>
      <c r="D12" s="382">
        <v>7809</v>
      </c>
      <c r="E12" s="382">
        <v>4331</v>
      </c>
      <c r="F12" s="382">
        <v>77769</v>
      </c>
      <c r="G12" s="382">
        <v>70174</v>
      </c>
      <c r="H12" s="382">
        <v>80093962</v>
      </c>
      <c r="I12" s="383">
        <v>77929310</v>
      </c>
    </row>
    <row r="13" spans="1:9" ht="16.5" customHeight="1">
      <c r="A13" s="371"/>
      <c r="B13" s="372">
        <v>51</v>
      </c>
      <c r="C13" s="373"/>
      <c r="D13" s="382">
        <v>7791</v>
      </c>
      <c r="E13" s="382">
        <v>4258</v>
      </c>
      <c r="F13" s="382">
        <v>76780</v>
      </c>
      <c r="G13" s="382">
        <v>68994</v>
      </c>
      <c r="H13" s="382">
        <v>92891777</v>
      </c>
      <c r="I13" s="383">
        <v>90401670</v>
      </c>
    </row>
    <row r="14" spans="1:9" ht="16.5" customHeight="1">
      <c r="A14" s="371"/>
      <c r="B14" s="372">
        <v>52</v>
      </c>
      <c r="C14" s="373"/>
      <c r="D14" s="382">
        <v>7778</v>
      </c>
      <c r="E14" s="382">
        <v>4207</v>
      </c>
      <c r="F14" s="382">
        <v>75536</v>
      </c>
      <c r="G14" s="382">
        <v>67670</v>
      </c>
      <c r="H14" s="382">
        <v>101124752</v>
      </c>
      <c r="I14" s="383">
        <v>98270435</v>
      </c>
    </row>
    <row r="15" spans="1:9" ht="16.5" customHeight="1">
      <c r="A15" s="371"/>
      <c r="B15" s="372">
        <v>53</v>
      </c>
      <c r="C15" s="373"/>
      <c r="D15" s="382">
        <v>7986</v>
      </c>
      <c r="E15" s="382">
        <v>4373</v>
      </c>
      <c r="F15" s="382">
        <v>77600</v>
      </c>
      <c r="G15" s="382">
        <v>69623</v>
      </c>
      <c r="H15" s="382">
        <v>111009743</v>
      </c>
      <c r="I15" s="383">
        <v>107942703</v>
      </c>
    </row>
    <row r="16" spans="1:9" ht="16.5" customHeight="1">
      <c r="A16" s="371"/>
      <c r="B16" s="372">
        <v>54</v>
      </c>
      <c r="C16" s="373"/>
      <c r="D16" s="382">
        <v>7916</v>
      </c>
      <c r="E16" s="382">
        <v>4365</v>
      </c>
      <c r="F16" s="382">
        <v>77995</v>
      </c>
      <c r="G16" s="382">
        <v>70160</v>
      </c>
      <c r="H16" s="382">
        <v>121546249</v>
      </c>
      <c r="I16" s="383">
        <v>118195594</v>
      </c>
    </row>
    <row r="17" spans="1:9" ht="16.5" customHeight="1">
      <c r="A17" s="371"/>
      <c r="B17" s="372">
        <v>55</v>
      </c>
      <c r="C17" s="373"/>
      <c r="D17" s="382">
        <v>7857</v>
      </c>
      <c r="E17" s="382">
        <v>4363</v>
      </c>
      <c r="F17" s="382">
        <v>79492</v>
      </c>
      <c r="G17" s="382">
        <v>71786</v>
      </c>
      <c r="H17" s="382">
        <v>140997619</v>
      </c>
      <c r="I17" s="383">
        <v>137529198</v>
      </c>
    </row>
    <row r="18" spans="1:9" ht="16.5" customHeight="1">
      <c r="A18" s="371"/>
      <c r="B18" s="372">
        <v>56</v>
      </c>
      <c r="C18" s="373"/>
      <c r="D18" s="384" t="s">
        <v>217</v>
      </c>
      <c r="E18" s="382">
        <v>4322</v>
      </c>
      <c r="F18" s="384" t="s">
        <v>217</v>
      </c>
      <c r="G18" s="382">
        <v>75070</v>
      </c>
      <c r="H18" s="384" t="s">
        <v>217</v>
      </c>
      <c r="I18" s="383">
        <v>148930932</v>
      </c>
    </row>
    <row r="19" spans="1:9" ht="16.5" customHeight="1">
      <c r="A19" s="371"/>
      <c r="B19" s="385">
        <v>57</v>
      </c>
      <c r="C19" s="386"/>
      <c r="D19" s="382">
        <v>8695</v>
      </c>
      <c r="E19" s="382">
        <v>4745</v>
      </c>
      <c r="F19" s="382">
        <v>87715</v>
      </c>
      <c r="G19" s="382">
        <v>79074</v>
      </c>
      <c r="H19" s="382">
        <v>165505726</v>
      </c>
      <c r="I19" s="383">
        <v>161138357</v>
      </c>
    </row>
    <row r="20" spans="1:9" ht="16.5" customHeight="1">
      <c r="A20" s="371"/>
      <c r="B20" s="385">
        <v>58</v>
      </c>
      <c r="C20" s="386"/>
      <c r="D20" s="382">
        <v>8575</v>
      </c>
      <c r="E20" s="382">
        <v>4705</v>
      </c>
      <c r="F20" s="382">
        <v>89523</v>
      </c>
      <c r="G20" s="382">
        <v>81100</v>
      </c>
      <c r="H20" s="382">
        <v>172047401</v>
      </c>
      <c r="I20" s="383">
        <v>167631874</v>
      </c>
    </row>
    <row r="21" spans="1:9" ht="16.5" customHeight="1">
      <c r="A21" s="371"/>
      <c r="B21" s="385" t="s">
        <v>218</v>
      </c>
      <c r="C21" s="386"/>
      <c r="D21" s="382">
        <v>8376</v>
      </c>
      <c r="E21" s="382">
        <v>4662</v>
      </c>
      <c r="F21" s="382">
        <v>91467</v>
      </c>
      <c r="G21" s="382">
        <v>83342</v>
      </c>
      <c r="H21" s="382">
        <v>186947078</v>
      </c>
      <c r="I21" s="383">
        <v>182489847</v>
      </c>
    </row>
    <row r="22" spans="1:9" ht="16.5" customHeight="1">
      <c r="A22" s="371"/>
      <c r="B22" s="385" t="s">
        <v>219</v>
      </c>
      <c r="C22" s="386"/>
      <c r="D22" s="382">
        <v>8262</v>
      </c>
      <c r="E22" s="382">
        <v>4601</v>
      </c>
      <c r="F22" s="382">
        <v>92358</v>
      </c>
      <c r="G22" s="382">
        <v>84294</v>
      </c>
      <c r="H22" s="382">
        <v>194631965</v>
      </c>
      <c r="I22" s="383">
        <v>189945298</v>
      </c>
    </row>
    <row r="23" spans="1:9" ht="16.5" customHeight="1">
      <c r="A23" s="371"/>
      <c r="B23" s="385" t="s">
        <v>220</v>
      </c>
      <c r="C23" s="386"/>
      <c r="D23" s="382">
        <v>8236</v>
      </c>
      <c r="E23" s="382">
        <v>4566</v>
      </c>
      <c r="F23" s="382">
        <v>92091</v>
      </c>
      <c r="G23" s="382">
        <v>83991</v>
      </c>
      <c r="H23" s="382">
        <v>189761590</v>
      </c>
      <c r="I23" s="383">
        <v>185034780</v>
      </c>
    </row>
    <row r="24" spans="1:9" ht="16.5" customHeight="1">
      <c r="A24" s="371"/>
      <c r="B24" s="385" t="s">
        <v>221</v>
      </c>
      <c r="C24" s="386"/>
      <c r="D24" s="382">
        <v>8053</v>
      </c>
      <c r="E24" s="382">
        <v>4534</v>
      </c>
      <c r="F24" s="382">
        <v>91033</v>
      </c>
      <c r="G24" s="382">
        <v>83268</v>
      </c>
      <c r="H24" s="382">
        <v>190377668</v>
      </c>
      <c r="I24" s="383">
        <v>185891483</v>
      </c>
    </row>
    <row r="25" spans="1:9" ht="16.5" customHeight="1">
      <c r="A25" s="371"/>
      <c r="B25" s="385" t="s">
        <v>222</v>
      </c>
      <c r="C25" s="386"/>
      <c r="D25" s="382">
        <v>7947</v>
      </c>
      <c r="E25" s="382">
        <v>4525</v>
      </c>
      <c r="F25" s="382">
        <v>92829</v>
      </c>
      <c r="G25" s="382">
        <v>85314</v>
      </c>
      <c r="H25" s="382">
        <v>213527786</v>
      </c>
      <c r="I25" s="383">
        <v>208950612</v>
      </c>
    </row>
    <row r="26" spans="1:9" ht="16.5" customHeight="1">
      <c r="A26" s="387" t="s">
        <v>22</v>
      </c>
      <c r="B26" s="385" t="s">
        <v>223</v>
      </c>
      <c r="C26" s="388" t="s">
        <v>216</v>
      </c>
      <c r="D26" s="382">
        <v>7829</v>
      </c>
      <c r="E26" s="382">
        <v>4458</v>
      </c>
      <c r="F26" s="382">
        <v>94527</v>
      </c>
      <c r="G26" s="382">
        <v>87072</v>
      </c>
      <c r="H26" s="382">
        <v>229731868</v>
      </c>
      <c r="I26" s="383">
        <v>224869864</v>
      </c>
    </row>
    <row r="27" spans="1:9" ht="16.5" customHeight="1">
      <c r="A27" s="371"/>
      <c r="B27" s="389" t="s">
        <v>224</v>
      </c>
      <c r="C27" s="390"/>
      <c r="D27" s="382">
        <v>7738</v>
      </c>
      <c r="E27" s="382">
        <v>4475</v>
      </c>
      <c r="F27" s="382">
        <v>97971</v>
      </c>
      <c r="G27" s="382">
        <v>90777</v>
      </c>
      <c r="H27" s="382">
        <v>254317233</v>
      </c>
      <c r="I27" s="383">
        <v>249619121</v>
      </c>
    </row>
    <row r="28" spans="1:9" ht="16.5" customHeight="1">
      <c r="A28" s="371"/>
      <c r="B28" s="385" t="s">
        <v>225</v>
      </c>
      <c r="C28" s="386"/>
      <c r="D28" s="382">
        <v>7790</v>
      </c>
      <c r="E28" s="382">
        <v>4465</v>
      </c>
      <c r="F28" s="382">
        <v>98432</v>
      </c>
      <c r="G28" s="382">
        <v>91075</v>
      </c>
      <c r="H28" s="382">
        <v>268826711</v>
      </c>
      <c r="I28" s="383">
        <v>263869042</v>
      </c>
    </row>
    <row r="29" spans="1:9" ht="16.5" customHeight="1">
      <c r="A29" s="371"/>
      <c r="B29" s="385" t="s">
        <v>226</v>
      </c>
      <c r="C29" s="386"/>
      <c r="D29" s="382">
        <v>7678</v>
      </c>
      <c r="E29" s="382">
        <v>4397</v>
      </c>
      <c r="F29" s="382">
        <v>99394</v>
      </c>
      <c r="G29" s="382">
        <v>92129</v>
      </c>
      <c r="H29" s="382">
        <v>257611413</v>
      </c>
      <c r="I29" s="383">
        <v>252712731</v>
      </c>
    </row>
    <row r="30" spans="1:9" ht="16.5" customHeight="1">
      <c r="A30" s="371"/>
      <c r="B30" s="385" t="s">
        <v>227</v>
      </c>
      <c r="C30" s="386"/>
      <c r="D30" s="382">
        <v>7495</v>
      </c>
      <c r="E30" s="382">
        <v>4299</v>
      </c>
      <c r="F30" s="382">
        <v>98496</v>
      </c>
      <c r="G30" s="382">
        <v>91451</v>
      </c>
      <c r="H30" s="382">
        <v>256865423</v>
      </c>
      <c r="I30" s="383">
        <v>252299003</v>
      </c>
    </row>
    <row r="31" spans="1:9" ht="16.5" customHeight="1">
      <c r="A31" s="371"/>
      <c r="B31" s="391" t="s">
        <v>228</v>
      </c>
      <c r="C31" s="392"/>
      <c r="D31" s="382">
        <v>7297</v>
      </c>
      <c r="E31" s="382">
        <v>4176</v>
      </c>
      <c r="F31" s="382">
        <v>96679</v>
      </c>
      <c r="G31" s="382">
        <v>89819</v>
      </c>
      <c r="H31" s="382">
        <v>252311969</v>
      </c>
      <c r="I31" s="383">
        <v>247892253</v>
      </c>
    </row>
    <row r="32" spans="1:9" ht="16.5" customHeight="1">
      <c r="A32" s="371"/>
      <c r="B32" s="393" t="s">
        <v>229</v>
      </c>
      <c r="C32" s="394"/>
      <c r="D32" s="382">
        <v>7079</v>
      </c>
      <c r="E32" s="382">
        <v>4019</v>
      </c>
      <c r="F32" s="382">
        <v>95237</v>
      </c>
      <c r="G32" s="382">
        <v>88530</v>
      </c>
      <c r="H32" s="382">
        <v>257464184</v>
      </c>
      <c r="I32" s="383">
        <v>253189951</v>
      </c>
    </row>
    <row r="33" spans="1:9" ht="16.5" customHeight="1">
      <c r="A33" s="371"/>
      <c r="B33" s="391">
        <v>8</v>
      </c>
      <c r="C33" s="392"/>
      <c r="D33" s="382">
        <v>6886</v>
      </c>
      <c r="E33" s="382">
        <v>3911</v>
      </c>
      <c r="F33" s="382">
        <v>93845</v>
      </c>
      <c r="G33" s="382">
        <v>87302</v>
      </c>
      <c r="H33" s="382">
        <v>263043452</v>
      </c>
      <c r="I33" s="383">
        <v>258946597</v>
      </c>
    </row>
    <row r="34" spans="1:9" ht="16.5" customHeight="1">
      <c r="A34" s="371"/>
      <c r="B34" s="391">
        <v>9</v>
      </c>
      <c r="C34" s="392"/>
      <c r="D34" s="382">
        <v>6702</v>
      </c>
      <c r="E34" s="382">
        <v>3778</v>
      </c>
      <c r="F34" s="382">
        <v>91397</v>
      </c>
      <c r="G34" s="382">
        <v>84998</v>
      </c>
      <c r="H34" s="382">
        <v>262321452</v>
      </c>
      <c r="I34" s="383">
        <v>258262476</v>
      </c>
    </row>
    <row r="35" spans="1:9" ht="16.5" customHeight="1">
      <c r="A35" s="371"/>
      <c r="B35" s="385">
        <v>10</v>
      </c>
      <c r="C35" s="386"/>
      <c r="D35" s="382">
        <v>7150</v>
      </c>
      <c r="E35" s="382">
        <v>3943</v>
      </c>
      <c r="F35" s="382">
        <v>93094</v>
      </c>
      <c r="G35" s="382">
        <v>86138</v>
      </c>
      <c r="H35" s="382">
        <v>249896177</v>
      </c>
      <c r="I35" s="383">
        <v>245698180</v>
      </c>
    </row>
    <row r="36" spans="1:9" ht="16.5" customHeight="1">
      <c r="A36" s="371"/>
      <c r="B36" s="385">
        <v>11</v>
      </c>
      <c r="C36" s="386"/>
      <c r="D36" s="382">
        <v>6875</v>
      </c>
      <c r="E36" s="382">
        <v>3749</v>
      </c>
      <c r="F36" s="382">
        <v>89239</v>
      </c>
      <c r="G36" s="382">
        <v>82478</v>
      </c>
      <c r="H36" s="382">
        <v>243370226</v>
      </c>
      <c r="I36" s="383">
        <v>239410986</v>
      </c>
    </row>
    <row r="37" spans="1:9" ht="16.5" customHeight="1">
      <c r="A37" s="371"/>
      <c r="B37" s="385">
        <v>12</v>
      </c>
      <c r="C37" s="386"/>
      <c r="D37" s="382">
        <v>6585</v>
      </c>
      <c r="E37" s="382">
        <v>3582</v>
      </c>
      <c r="F37" s="382">
        <v>86623</v>
      </c>
      <c r="G37" s="382">
        <v>80203</v>
      </c>
      <c r="H37" s="382">
        <v>245573638</v>
      </c>
      <c r="I37" s="383">
        <v>241829800</v>
      </c>
    </row>
    <row r="38" spans="1:9" ht="16.5" customHeight="1">
      <c r="A38" s="371"/>
      <c r="B38" s="385">
        <v>13</v>
      </c>
      <c r="C38" s="386"/>
      <c r="D38" s="384" t="s">
        <v>217</v>
      </c>
      <c r="E38" s="382">
        <v>3243</v>
      </c>
      <c r="F38" s="384" t="s">
        <v>217</v>
      </c>
      <c r="G38" s="382">
        <v>76211</v>
      </c>
      <c r="H38" s="384" t="s">
        <v>217</v>
      </c>
      <c r="I38" s="383">
        <v>214788643</v>
      </c>
    </row>
    <row r="39" spans="1:9" ht="16.5" customHeight="1">
      <c r="A39" s="371"/>
      <c r="B39" s="385">
        <v>14</v>
      </c>
      <c r="C39" s="386"/>
      <c r="D39" s="384" t="s">
        <v>217</v>
      </c>
      <c r="E39" s="382">
        <v>2945</v>
      </c>
      <c r="F39" s="384" t="s">
        <v>217</v>
      </c>
      <c r="G39" s="382">
        <v>72916</v>
      </c>
      <c r="H39" s="384" t="s">
        <v>217</v>
      </c>
      <c r="I39" s="383">
        <v>199252976</v>
      </c>
    </row>
    <row r="40" spans="1:9" ht="16.5" customHeight="1">
      <c r="A40" s="395"/>
      <c r="B40" s="385">
        <v>15</v>
      </c>
      <c r="C40" s="396"/>
      <c r="D40" s="382">
        <v>5559</v>
      </c>
      <c r="E40" s="382">
        <v>3053</v>
      </c>
      <c r="F40" s="382">
        <v>77009</v>
      </c>
      <c r="G40" s="382">
        <v>71704</v>
      </c>
      <c r="H40" s="382">
        <v>207841332</v>
      </c>
      <c r="I40" s="383">
        <v>205060842</v>
      </c>
    </row>
    <row r="41" spans="1:9" ht="16.5" customHeight="1">
      <c r="A41" s="395"/>
      <c r="B41" s="385">
        <v>16</v>
      </c>
      <c r="C41" s="397"/>
      <c r="D41" s="384" t="s">
        <v>217</v>
      </c>
      <c r="E41" s="382">
        <v>2767</v>
      </c>
      <c r="F41" s="384" t="s">
        <v>217</v>
      </c>
      <c r="G41" s="382">
        <v>71461</v>
      </c>
      <c r="H41" s="384" t="s">
        <v>217</v>
      </c>
      <c r="I41" s="383">
        <v>215966393</v>
      </c>
    </row>
    <row r="42" spans="1:9" ht="16.5" customHeight="1">
      <c r="A42" s="395"/>
      <c r="B42" s="398" t="s">
        <v>230</v>
      </c>
      <c r="C42" s="399"/>
      <c r="D42" s="400">
        <v>5036</v>
      </c>
      <c r="E42" s="400">
        <v>2804</v>
      </c>
      <c r="F42" s="400">
        <v>75077</v>
      </c>
      <c r="G42" s="400">
        <v>70378</v>
      </c>
      <c r="H42" s="400">
        <v>218095631</v>
      </c>
      <c r="I42" s="401">
        <v>215648886</v>
      </c>
    </row>
    <row r="43" spans="1:9" ht="16.5" customHeight="1">
      <c r="A43" s="371"/>
      <c r="B43" s="398" t="s">
        <v>231</v>
      </c>
      <c r="C43" s="399"/>
      <c r="D43" s="384" t="s">
        <v>217</v>
      </c>
      <c r="E43" s="400">
        <v>2576</v>
      </c>
      <c r="F43" s="384" t="s">
        <v>217</v>
      </c>
      <c r="G43" s="400">
        <v>70702</v>
      </c>
      <c r="H43" s="384" t="s">
        <v>217</v>
      </c>
      <c r="I43" s="401">
        <v>233535520</v>
      </c>
    </row>
    <row r="44" spans="1:9" ht="16.5" customHeight="1">
      <c r="A44" s="371"/>
      <c r="B44" s="398">
        <v>19</v>
      </c>
      <c r="C44" s="399"/>
      <c r="D44" s="384" t="s">
        <v>217</v>
      </c>
      <c r="E44" s="402">
        <v>2583</v>
      </c>
      <c r="F44" s="384" t="s">
        <v>217</v>
      </c>
      <c r="G44" s="402">
        <v>71299</v>
      </c>
      <c r="H44" s="384" t="s">
        <v>217</v>
      </c>
      <c r="I44" s="403">
        <v>249383861</v>
      </c>
    </row>
    <row r="45" spans="1:9" ht="16.5" customHeight="1">
      <c r="A45" s="371"/>
      <c r="B45" s="404">
        <v>20</v>
      </c>
      <c r="C45" s="399"/>
      <c r="D45" s="405">
        <v>4657</v>
      </c>
      <c r="E45" s="406">
        <v>2658</v>
      </c>
      <c r="F45" s="405">
        <v>73988</v>
      </c>
      <c r="G45" s="407">
        <v>69846</v>
      </c>
      <c r="H45" s="405">
        <v>245504977</v>
      </c>
      <c r="I45" s="408">
        <v>243154090</v>
      </c>
    </row>
    <row r="46" spans="1:9" ht="16.5" customHeight="1">
      <c r="A46" s="371"/>
      <c r="B46" s="404">
        <v>21</v>
      </c>
      <c r="C46" s="399"/>
      <c r="D46" s="384" t="s">
        <v>217</v>
      </c>
      <c r="E46" s="406">
        <v>2387</v>
      </c>
      <c r="F46" s="384" t="s">
        <v>217</v>
      </c>
      <c r="G46" s="407">
        <v>65849</v>
      </c>
      <c r="H46" s="384" t="s">
        <v>217</v>
      </c>
      <c r="I46" s="408">
        <v>198480855</v>
      </c>
    </row>
    <row r="47" spans="1:9" ht="16.5" customHeight="1">
      <c r="A47" s="409"/>
      <c r="B47" s="398">
        <v>22</v>
      </c>
      <c r="C47" s="410"/>
      <c r="D47" s="384" t="s">
        <v>217</v>
      </c>
      <c r="E47" s="411">
        <v>2271</v>
      </c>
      <c r="F47" s="384" t="s">
        <v>217</v>
      </c>
      <c r="G47" s="411">
        <v>64058</v>
      </c>
      <c r="H47" s="384" t="s">
        <v>217</v>
      </c>
      <c r="I47" s="412">
        <v>191807346</v>
      </c>
    </row>
    <row r="48" spans="1:9" ht="16.5" customHeight="1">
      <c r="A48" s="413"/>
      <c r="B48" s="414">
        <v>23</v>
      </c>
      <c r="C48" s="415"/>
      <c r="D48" s="416">
        <v>4217</v>
      </c>
      <c r="E48" s="417">
        <v>2434</v>
      </c>
      <c r="F48" s="416">
        <v>67104</v>
      </c>
      <c r="G48" s="417">
        <v>63420</v>
      </c>
      <c r="H48" s="416">
        <v>177691756</v>
      </c>
      <c r="I48" s="418">
        <v>175569256</v>
      </c>
    </row>
    <row r="49" spans="1:9" ht="16.5" customHeight="1">
      <c r="A49" s="413"/>
      <c r="B49" s="404">
        <v>24</v>
      </c>
      <c r="C49" s="410"/>
      <c r="D49" s="384" t="s">
        <v>217</v>
      </c>
      <c r="E49" s="411">
        <v>2270</v>
      </c>
      <c r="F49" s="384" t="s">
        <v>217</v>
      </c>
      <c r="G49" s="411">
        <v>62750</v>
      </c>
      <c r="H49" s="384" t="s">
        <v>217</v>
      </c>
      <c r="I49" s="412">
        <v>175763024</v>
      </c>
    </row>
    <row r="50" spans="1:9" ht="16.5" customHeight="1">
      <c r="A50" s="413"/>
      <c r="B50" s="404" t="s">
        <v>233</v>
      </c>
      <c r="C50" s="410"/>
      <c r="D50" s="384" t="s">
        <v>234</v>
      </c>
      <c r="E50" s="411">
        <v>2192</v>
      </c>
      <c r="F50" s="384" t="s">
        <v>234</v>
      </c>
      <c r="G50" s="411">
        <v>62725</v>
      </c>
      <c r="H50" s="384" t="s">
        <v>234</v>
      </c>
      <c r="I50" s="412">
        <v>184819517</v>
      </c>
    </row>
    <row r="51" spans="1:9" s="425" customFormat="1" ht="16.5" customHeight="1" thickBot="1">
      <c r="A51" s="419"/>
      <c r="B51" s="420" t="s">
        <v>235</v>
      </c>
      <c r="C51" s="421"/>
      <c r="D51" s="422" t="s">
        <v>217</v>
      </c>
      <c r="E51" s="423">
        <v>2077</v>
      </c>
      <c r="F51" s="422" t="s">
        <v>217</v>
      </c>
      <c r="G51" s="423">
        <v>61555</v>
      </c>
      <c r="H51" s="422" t="s">
        <v>217</v>
      </c>
      <c r="I51" s="424">
        <v>189688132</v>
      </c>
    </row>
  </sheetData>
  <mergeCells count="3">
    <mergeCell ref="A3:C5"/>
    <mergeCell ref="D4:D5"/>
    <mergeCell ref="E4:E5"/>
  </mergeCells>
  <phoneticPr fontId="2"/>
  <pageMargins left="0.70866141732283472" right="0.70866141732283472" top="0.74803149606299213" bottom="0.74803149606299213" header="0.31496062992125984" footer="0.39370078740157483"/>
  <pageSetup paperSize="9" scale="96" firstPageNumber="158" orientation="portrait" useFirstPageNumber="1" r:id="rId1"/>
  <headerFooter>
    <oddFooter>&amp;C&amp;"ＭＳ 明朝,標準"158</oddFooter>
  </headerFooter>
  <ignoredErrors>
    <ignoredError sqref="B21:B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参考１表</vt:lpstr>
      <vt:lpstr>参考２表</vt:lpstr>
      <vt:lpstr>参考３表</vt:lpstr>
      <vt:lpstr>参考４表</vt:lpstr>
      <vt:lpstr>参考５表</vt:lpstr>
      <vt:lpstr>参考６表</vt:lpstr>
      <vt:lpstr>参考７表</vt:lpstr>
      <vt:lpstr>参考１表!Print_Area</vt:lpstr>
      <vt:lpstr>参考２表!Print_Area</vt:lpstr>
      <vt:lpstr>参考３表!Print_Area</vt:lpstr>
      <vt:lpstr>参考４表!Print_Area</vt:lpstr>
      <vt:lpstr>参考５表!Print_Area</vt:lpstr>
      <vt:lpstr>参考６表!Print_Area</vt:lpstr>
      <vt:lpstr>参考７表!Print_Area</vt:lpstr>
      <vt:lpstr>参考２表!Print_Titles</vt:lpstr>
      <vt:lpstr>参考４表!Print_Titles</vt:lpstr>
      <vt:lpstr>参考５表!Print_Titles</vt:lpstr>
      <vt:lpstr>参考６表!Print_Titles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so-tou31</dc:creator>
  <cp:lastModifiedBy>奈良県</cp:lastModifiedBy>
  <cp:lastPrinted>2016-05-18T02:50:33Z</cp:lastPrinted>
  <dcterms:created xsi:type="dcterms:W3CDTF">2013-09-06T05:18:15Z</dcterms:created>
  <dcterms:modified xsi:type="dcterms:W3CDTF">2016-10-20T05:39:41Z</dcterms:modified>
</cp:coreProperties>
</file>