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3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4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5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6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地域医療連携課\医師・看護師確保対策室\00 医師・看護確保対策室（医師対策係Rドライブから避難）\20_生産性向上職場環境整備事業\16_事業執行\02_周知\01_医師会等周知＋HP更新①\ＨＰ貼付データ\"/>
    </mc:Choice>
  </mc:AlternateContent>
  <xr:revisionPtr revIDLastSave="0" documentId="13_ncr:1_{3FCC5D19-C607-45F9-9E0C-08DD46DF6C20}" xr6:coauthVersionLast="47" xr6:coauthVersionMax="47" xr10:uidLastSave="{00000000-0000-0000-0000-000000000000}"/>
  <bookViews>
    <workbookView xWindow="-120" yWindow="-120" windowWidth="29040" windowHeight="15720" tabRatio="706" xr2:uid="{8A142A28-506C-42DB-BBA7-4BE5CE5E57BD}"/>
  </bookViews>
  <sheets>
    <sheet name="申請書兼実績報告書（病院・有床診）" sheetId="4" r:id="rId1"/>
    <sheet name="別紙（病院・有床診）" sheetId="3" r:id="rId2"/>
    <sheet name="収支予算書" sheetId="11" r:id="rId3"/>
    <sheet name="収支決算書" sheetId="12" r:id="rId4"/>
    <sheet name="【記載例】申請書兼実績報告書（病院・有床診） " sheetId="9" r:id="rId5"/>
    <sheet name="申請書兼実績報告書（無床診療所・訪問看護事業者）" sheetId="7" r:id="rId6"/>
    <sheet name="別紙（無床診療所・訪問看護事業者）" sheetId="8" r:id="rId7"/>
    <sheet name="収支予算書 " sheetId="13" r:id="rId8"/>
    <sheet name="収支決算書　" sheetId="14" r:id="rId9"/>
    <sheet name="【記載例】申請書兼実績報告書（無床診療所・訪問看護事業者）" sheetId="10" r:id="rId10"/>
  </sheets>
  <definedNames>
    <definedName name="_xlnm.Print_Area" localSheetId="4">'【記載例】申請書兼実績報告書（病院・有床診） '!$A$1:$H$77</definedName>
    <definedName name="_xlnm.Print_Area" localSheetId="9">'【記載例】申請書兼実績報告書（無床診療所・訪問看護事業者）'!$A$1:$H$77</definedName>
    <definedName name="_xlnm.Print_Area" localSheetId="0">'申請書兼実績報告書（病院・有床診）'!$A$1:$H$66</definedName>
    <definedName name="_xlnm.Print_Area" localSheetId="5">'申請書兼実績報告書（無床診療所・訪問看護事業者）'!$A$1:$H$66</definedName>
    <definedName name="_xlnm.Print_Area" localSheetId="1">'別紙（病院・有床診）'!$B$1:$C$10</definedName>
    <definedName name="_xlnm.Print_Area" localSheetId="6">'別紙（無床診療所・訪問看護事業者）'!$B$1:$C$8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4" l="1"/>
  <c r="B9" i="13"/>
  <c r="D32" i="14"/>
  <c r="D30" i="14"/>
  <c r="D27" i="14"/>
  <c r="E8" i="14"/>
  <c r="B8" i="14"/>
  <c r="A8" i="14"/>
  <c r="D32" i="13"/>
  <c r="D30" i="13"/>
  <c r="D27" i="13"/>
  <c r="E8" i="13"/>
  <c r="B8" i="13"/>
  <c r="A8" i="13"/>
  <c r="D32" i="12"/>
  <c r="D30" i="12"/>
  <c r="D27" i="12"/>
  <c r="E8" i="12"/>
  <c r="B8" i="12"/>
  <c r="A8" i="12"/>
  <c r="E8" i="11"/>
  <c r="B8" i="11"/>
  <c r="A8" i="11"/>
  <c r="D27" i="11"/>
  <c r="D32" i="11"/>
  <c r="D30" i="11"/>
  <c r="H34" i="10"/>
  <c r="H44" i="10" s="1"/>
  <c r="H48" i="10" s="1"/>
  <c r="H50" i="10" s="1"/>
  <c r="H52" i="10" s="1"/>
  <c r="H34" i="9"/>
  <c r="H44" i="9" s="1"/>
  <c r="H48" i="9" s="1"/>
  <c r="H50" i="9" s="1"/>
  <c r="H52" i="9" s="1"/>
  <c r="G15" i="9"/>
  <c r="G15" i="4"/>
  <c r="C2" i="8"/>
  <c r="C2" i="3"/>
  <c r="H34" i="7"/>
  <c r="H44" i="7" s="1"/>
  <c r="H48" i="7" s="1"/>
  <c r="H34" i="4"/>
  <c r="H44" i="4" s="1"/>
  <c r="E7" i="14" l="1"/>
  <c r="E22" i="14" s="1"/>
  <c r="E7" i="13"/>
  <c r="E22" i="13" s="1"/>
  <c r="H48" i="4"/>
  <c r="E7" i="12"/>
  <c r="E22" i="12" s="1"/>
  <c r="E7" i="11"/>
  <c r="H50" i="4"/>
  <c r="H52" i="4" s="1"/>
  <c r="H50" i="7"/>
  <c r="H52" i="7" s="1"/>
  <c r="E22" i="11" l="1"/>
  <c r="B7" i="13"/>
  <c r="B22" i="13" s="1"/>
  <c r="B7" i="14"/>
  <c r="B22" i="14" s="1"/>
  <c r="B7" i="11"/>
  <c r="B9" i="11" s="1"/>
  <c r="B7" i="12"/>
  <c r="B9" i="12" l="1"/>
  <c r="B22" i="12" s="1"/>
  <c r="B22" i="11"/>
</calcChain>
</file>

<file path=xl/sharedStrings.xml><?xml version="1.0" encoding="utf-8"?>
<sst xmlns="http://schemas.openxmlformats.org/spreadsheetml/2006/main" count="293" uniqueCount="93">
  <si>
    <t>設備名</t>
    <rPh sb="0" eb="2">
      <t>セツビ</t>
    </rPh>
    <rPh sb="2" eb="3">
      <t>メイ</t>
    </rPh>
    <phoneticPr fontId="2"/>
  </si>
  <si>
    <t>合計</t>
    <rPh sb="0" eb="2">
      <t>ゴウケイ</t>
    </rPh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</si>
  <si>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</si>
  <si>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</si>
  <si>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</si>
  <si>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</si>
  <si>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①＋②＋③</t>
    <phoneticPr fontId="2"/>
  </si>
  <si>
    <t>病床数</t>
    <rPh sb="0" eb="3">
      <t>ビョウショウスウ</t>
    </rPh>
    <phoneticPr fontId="2"/>
  </si>
  <si>
    <t>給付額</t>
    <rPh sb="0" eb="3">
      <t>キュウフガク</t>
    </rPh>
    <phoneticPr fontId="2"/>
  </si>
  <si>
    <t>×</t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</si>
  <si>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</si>
  <si>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</si>
  <si>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</si>
  <si>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</si>
  <si>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</si>
  <si>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チェック</t>
    <phoneticPr fontId="2"/>
  </si>
  <si>
    <t>保険医療機関名：</t>
    <phoneticPr fontId="2"/>
  </si>
  <si>
    <t>訪問看護ベースアップ評価料（Ⅰ）</t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</si>
  <si>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</si>
  <si>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</si>
  <si>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（別紙）（病院・有床診療所）</t>
    <rPh sb="1" eb="3">
      <t>ベッシ</t>
    </rPh>
    <phoneticPr fontId="2"/>
  </si>
  <si>
    <t>（別紙）（無床診療所・訪問看護事業所）</t>
    <rPh sb="1" eb="3">
      <t>ベッシ</t>
    </rPh>
    <rPh sb="5" eb="7">
      <t>ムショウ</t>
    </rPh>
    <phoneticPr fontId="2"/>
  </si>
  <si>
    <t>令和７年３月３１日時点において、別紙に掲げる診療報酬のいずれかを届け出ている。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</si>
  <si>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【対象施設であることの申出】</t>
    <rPh sb="1" eb="3">
      <t>タイショウ</t>
    </rPh>
    <rPh sb="3" eb="5">
      <t>シセツ</t>
    </rPh>
    <rPh sb="11" eb="13">
      <t>モウシデ</t>
    </rPh>
    <phoneticPr fontId="2"/>
  </si>
  <si>
    <t>本事業に関する書類を整理し、令和１３年３月３１日まで保管します。</t>
    <rPh sb="0" eb="1">
      <t>ホン</t>
    </rPh>
    <rPh sb="1" eb="3">
      <t>ジギョウ</t>
    </rPh>
    <rPh sb="4" eb="5">
      <t>カン</t>
    </rPh>
    <rPh sb="7" eb="9">
      <t>ショルイ</t>
    </rPh>
    <rPh sb="10" eb="12">
      <t>セイリ</t>
    </rPh>
    <rPh sb="14" eb="16">
      <t>レイワ</t>
    </rPh>
    <rPh sb="18" eb="19">
      <t>ネン</t>
    </rPh>
    <rPh sb="20" eb="21">
      <t>ガツ</t>
    </rPh>
    <rPh sb="23" eb="24">
      <t>ニチ</t>
    </rPh>
    <rPh sb="26" eb="28">
      <t>ホカン</t>
    </rPh>
    <phoneticPr fontId="2"/>
  </si>
  <si>
    <t>申請内容について、重複する他の補助金等の交付を受けていません。</t>
    <rPh sb="0" eb="2">
      <t>シンセイ</t>
    </rPh>
    <rPh sb="2" eb="4">
      <t>ナイヨウ</t>
    </rPh>
    <rPh sb="9" eb="11">
      <t>チョウフク</t>
    </rPh>
    <rPh sb="13" eb="14">
      <t>タ</t>
    </rPh>
    <rPh sb="15" eb="18">
      <t>ホジョキン</t>
    </rPh>
    <rPh sb="18" eb="19">
      <t>トウ</t>
    </rPh>
    <rPh sb="20" eb="22">
      <t>コウフ</t>
    </rPh>
    <rPh sb="23" eb="24">
      <t>ウ</t>
    </rPh>
    <phoneticPr fontId="2"/>
  </si>
  <si>
    <t>虚偽その他不正な手段により補助金の交付を受けません。</t>
    <rPh sb="0" eb="2">
      <t>キョギ</t>
    </rPh>
    <rPh sb="4" eb="5">
      <t>タ</t>
    </rPh>
    <rPh sb="5" eb="7">
      <t>フセイ</t>
    </rPh>
    <rPh sb="8" eb="10">
      <t>シュダン</t>
    </rPh>
    <rPh sb="13" eb="16">
      <t>ホジョキン</t>
    </rPh>
    <rPh sb="17" eb="19">
      <t>コウフ</t>
    </rPh>
    <rPh sb="20" eb="21">
      <t>ウ</t>
    </rPh>
    <phoneticPr fontId="2"/>
  </si>
  <si>
    <t>奈良県知事　殿</t>
    <rPh sb="0" eb="2">
      <t>ナラ</t>
    </rPh>
    <rPh sb="2" eb="5">
      <t>ケンチジ</t>
    </rPh>
    <rPh sb="3" eb="5">
      <t>チジ</t>
    </rPh>
    <rPh sb="6" eb="7">
      <t>ドノ</t>
    </rPh>
    <phoneticPr fontId="2"/>
  </si>
  <si>
    <t>③ 処遇改善を目的とした、既に雇用している職員の賃金改善</t>
    <phoneticPr fontId="2"/>
  </si>
  <si>
    <t>② 医師事務作業補助者、看護補助者等の職員の新たな配置によるタスクシフト／シェア</t>
    <phoneticPr fontId="2"/>
  </si>
  <si>
    <t>① タブレット端末、離床センサー、インカム、ＷＥＢ会議設備、床ふきロボット、監視カメラ等の業務効率化に資する設備の導入</t>
    <phoneticPr fontId="2"/>
  </si>
  <si>
    <t>医療機関番号：</t>
    <rPh sb="0" eb="2">
      <t>イリョウ</t>
    </rPh>
    <rPh sb="2" eb="4">
      <t>キカン</t>
    </rPh>
    <rPh sb="4" eb="6">
      <t>バンゴウ</t>
    </rPh>
    <phoneticPr fontId="2"/>
  </si>
  <si>
    <t>医療機関番号･ｽﾃｰｼｮﾝｺｰﾄﾞ:</t>
    <rPh sb="0" eb="2">
      <t>イリョウ</t>
    </rPh>
    <rPh sb="2" eb="4">
      <t>キカン</t>
    </rPh>
    <rPh sb="4" eb="6">
      <t>バンゴウ</t>
    </rPh>
    <phoneticPr fontId="2"/>
  </si>
  <si>
    <t>【基準額】</t>
    <rPh sb="1" eb="3">
      <t>キジュン</t>
    </rPh>
    <rPh sb="3" eb="4">
      <t>ガク</t>
    </rPh>
    <phoneticPr fontId="2"/>
  </si>
  <si>
    <t>【生産性向上・職場環境整備等の実施内容及び所要額】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ショヨウ</t>
    </rPh>
    <rPh sb="23" eb="24">
      <t>ガク</t>
    </rPh>
    <phoneticPr fontId="2"/>
  </si>
  <si>
    <t>（B）</t>
    <phoneticPr fontId="2"/>
  </si>
  <si>
    <t>（C）</t>
    <phoneticPr fontId="2"/>
  </si>
  <si>
    <t>（D）</t>
    <phoneticPr fontId="2"/>
  </si>
  <si>
    <t>（E）</t>
    <phoneticPr fontId="2"/>
  </si>
  <si>
    <t>(A)</t>
    <phoneticPr fontId="2"/>
  </si>
  <si>
    <t>選定額</t>
    <rPh sb="0" eb="2">
      <t>センテイ</t>
    </rPh>
    <rPh sb="2" eb="3">
      <t>ガク</t>
    </rPh>
    <phoneticPr fontId="2"/>
  </si>
  <si>
    <t>（F）</t>
    <phoneticPr fontId="2"/>
  </si>
  <si>
    <t>補助予定額</t>
    <rPh sb="0" eb="2">
      <t>ホジョ</t>
    </rPh>
    <rPh sb="2" eb="5">
      <t>ヨテイガク</t>
    </rPh>
    <phoneticPr fontId="2"/>
  </si>
  <si>
    <t>①に要する所要額</t>
    <rPh sb="2" eb="5">
      <t>シンセイガク</t>
    </rPh>
    <rPh sb="5" eb="7">
      <t>ショヨウ</t>
    </rPh>
    <phoneticPr fontId="2"/>
  </si>
  <si>
    <t>②に要する所要額</t>
    <rPh sb="2" eb="3">
      <t>ヨウ</t>
    </rPh>
    <rPh sb="5" eb="7">
      <t>ショヨウ</t>
    </rPh>
    <rPh sb="7" eb="8">
      <t>ガク</t>
    </rPh>
    <phoneticPr fontId="2"/>
  </si>
  <si>
    <t>③に要する所要額</t>
    <rPh sb="2" eb="3">
      <t>ヨウ</t>
    </rPh>
    <rPh sb="5" eb="7">
      <t>ショヨウ</t>
    </rPh>
    <rPh sb="7" eb="8">
      <t>ガク</t>
    </rPh>
    <phoneticPr fontId="2"/>
  </si>
  <si>
    <t>差引事業費（(B)－(C)）</t>
    <rPh sb="0" eb="2">
      <t>サシヒキ</t>
    </rPh>
    <rPh sb="2" eb="5">
      <t>ジギョウヒ</t>
    </rPh>
    <phoneticPr fontId="2"/>
  </si>
  <si>
    <t>（(A)と(B)を比較して少ない方の額）</t>
    <rPh sb="9" eb="11">
      <t>ヒカク</t>
    </rPh>
    <rPh sb="13" eb="14">
      <t>スク</t>
    </rPh>
    <rPh sb="16" eb="17">
      <t>ホウ</t>
    </rPh>
    <rPh sb="18" eb="19">
      <t>ガク</t>
    </rPh>
    <phoneticPr fontId="2"/>
  </si>
  <si>
    <t>（(D)と(E)を比較して少ない方の額　※千円未満切捨て）</t>
    <rPh sb="9" eb="11">
      <t>ヒカク</t>
    </rPh>
    <rPh sb="13" eb="14">
      <t>スク</t>
    </rPh>
    <rPh sb="16" eb="17">
      <t>ホウ</t>
    </rPh>
    <rPh sb="18" eb="19">
      <t>ガク</t>
    </rPh>
    <rPh sb="21" eb="22">
      <t>セン</t>
    </rPh>
    <rPh sb="22" eb="23">
      <t>エン</t>
    </rPh>
    <rPh sb="23" eb="25">
      <t>ミマン</t>
    </rPh>
    <rPh sb="25" eb="26">
      <t>キ</t>
    </rPh>
    <rPh sb="26" eb="27">
      <t>ス</t>
    </rPh>
    <phoneticPr fontId="2"/>
  </si>
  <si>
    <t>(A)</t>
    <phoneticPr fontId="2"/>
  </si>
  <si>
    <t>基準額</t>
    <rPh sb="0" eb="2">
      <t>キジュン</t>
    </rPh>
    <rPh sb="2" eb="3">
      <t>ガク</t>
    </rPh>
    <phoneticPr fontId="2"/>
  </si>
  <si>
    <t>⑤ その他知事が必要と認める書類（収支予算書、収支決算書）</t>
    <rPh sb="4" eb="5">
      <t>タ</t>
    </rPh>
    <rPh sb="5" eb="7">
      <t>チジ</t>
    </rPh>
    <rPh sb="8" eb="10">
      <t>ヒツヨウ</t>
    </rPh>
    <rPh sb="11" eb="12">
      <t>ミト</t>
    </rPh>
    <rPh sb="14" eb="16">
      <t>ショルイ</t>
    </rPh>
    <rPh sb="17" eb="19">
      <t>シュウシ</t>
    </rPh>
    <rPh sb="19" eb="22">
      <t>ヨサンショ</t>
    </rPh>
    <rPh sb="23" eb="25">
      <t>シュウシ</t>
    </rPh>
    <rPh sb="25" eb="27">
      <t>ケッサン</t>
    </rPh>
    <rPh sb="27" eb="28">
      <t>ショ</t>
    </rPh>
    <phoneticPr fontId="2"/>
  </si>
  <si>
    <t>代表者職・氏名：</t>
    <rPh sb="0" eb="3">
      <t>ダイヒョウシャ</t>
    </rPh>
    <rPh sb="3" eb="4">
      <t>ショク</t>
    </rPh>
    <rPh sb="5" eb="7">
      <t>シメイ</t>
    </rPh>
    <phoneticPr fontId="2"/>
  </si>
  <si>
    <t>所在地：</t>
    <rPh sb="0" eb="3">
      <t>ショザイチ</t>
    </rPh>
    <phoneticPr fontId="2"/>
  </si>
  <si>
    <t xml:space="preserve">寄附金その他の収入額  </t>
    <rPh sb="0" eb="3">
      <t>キフキン</t>
    </rPh>
    <rPh sb="5" eb="6">
      <t>タ</t>
    </rPh>
    <rPh sb="7" eb="10">
      <t>シュウニュウガク</t>
    </rPh>
    <phoneticPr fontId="2"/>
  </si>
  <si>
    <t>④ ①～③の取組の支出証拠書類
　　  例：①の場合は、備品等の領収書等
　　　  　②の場合は、対象者の支払一覧表等
　　　    ③の場合は、賃上げ前後の給与比較表等</t>
    <rPh sb="6" eb="8">
      <t>トリクミ</t>
    </rPh>
    <rPh sb="9" eb="11">
      <t>シシュツ</t>
    </rPh>
    <rPh sb="11" eb="13">
      <t>ショウコ</t>
    </rPh>
    <rPh sb="13" eb="15">
      <t>ショルイ</t>
    </rPh>
    <rPh sb="21" eb="22">
      <t>レイ</t>
    </rPh>
    <rPh sb="25" eb="27">
      <t>バアイ</t>
    </rPh>
    <rPh sb="29" eb="31">
      <t>ビヒン</t>
    </rPh>
    <rPh sb="31" eb="32">
      <t>トウ</t>
    </rPh>
    <rPh sb="33" eb="36">
      <t>リョウシュウショ</t>
    </rPh>
    <rPh sb="36" eb="37">
      <t>トウ</t>
    </rPh>
    <rPh sb="46" eb="48">
      <t>バアイ</t>
    </rPh>
    <rPh sb="50" eb="53">
      <t>タイショウシャ</t>
    </rPh>
    <rPh sb="54" eb="56">
      <t>シハラ</t>
    </rPh>
    <rPh sb="56" eb="57">
      <t>イチ</t>
    </rPh>
    <rPh sb="57" eb="58">
      <t>ラン</t>
    </rPh>
    <rPh sb="58" eb="59">
      <t>ヒョウ</t>
    </rPh>
    <rPh sb="59" eb="60">
      <t>トウ</t>
    </rPh>
    <rPh sb="70" eb="72">
      <t>バアイ</t>
    </rPh>
    <rPh sb="74" eb="76">
      <t>チンア</t>
    </rPh>
    <rPh sb="77" eb="79">
      <t>ゼンゴ</t>
    </rPh>
    <rPh sb="80" eb="82">
      <t>キュウヨ</t>
    </rPh>
    <rPh sb="82" eb="84">
      <t>ヒカク</t>
    </rPh>
    <rPh sb="84" eb="85">
      <t>ヒョウ</t>
    </rPh>
    <rPh sb="85" eb="86">
      <t>トウ</t>
    </rPh>
    <phoneticPr fontId="2"/>
  </si>
  <si>
    <r>
      <t>【誓約事項】</t>
    </r>
    <r>
      <rPr>
        <b/>
        <sz val="9"/>
        <color theme="1"/>
        <rFont val="ＭＳ ゴシック"/>
        <family val="3"/>
        <charset val="128"/>
      </rPr>
      <t>誓約事項の全ての項目にチェックマークがついた場合にのみ補助金を交付します。</t>
    </r>
    <rPh sb="1" eb="3">
      <t>セイヤク</t>
    </rPh>
    <rPh sb="3" eb="5">
      <t>ジコウ</t>
    </rPh>
    <rPh sb="6" eb="8">
      <t>セイヤク</t>
    </rPh>
    <rPh sb="8" eb="10">
      <t>ジコウ</t>
    </rPh>
    <rPh sb="11" eb="12">
      <t>スベ</t>
    </rPh>
    <rPh sb="14" eb="16">
      <t>コウモク</t>
    </rPh>
    <rPh sb="28" eb="30">
      <t>バアイ</t>
    </rPh>
    <rPh sb="33" eb="36">
      <t>ホジョキン</t>
    </rPh>
    <rPh sb="37" eb="39">
      <t>コウフ</t>
    </rPh>
    <phoneticPr fontId="2"/>
  </si>
  <si>
    <t>本補助金等に関する報告や調査について、厚生労働省又は県から求められた場合には、これに応じます。</t>
    <rPh sb="0" eb="1">
      <t>ホン</t>
    </rPh>
    <rPh sb="1" eb="4">
      <t>ホジョキン</t>
    </rPh>
    <rPh sb="4" eb="5">
      <t>トウ</t>
    </rPh>
    <rPh sb="6" eb="7">
      <t>カン</t>
    </rPh>
    <rPh sb="9" eb="11">
      <t>ホウコク</t>
    </rPh>
    <rPh sb="12" eb="14">
      <t>チョウサ</t>
    </rPh>
    <rPh sb="19" eb="21">
      <t>コウセイ</t>
    </rPh>
    <rPh sb="21" eb="23">
      <t>ロウドウ</t>
    </rPh>
    <rPh sb="23" eb="24">
      <t>ショウ</t>
    </rPh>
    <rPh sb="24" eb="25">
      <t>マタ</t>
    </rPh>
    <rPh sb="26" eb="27">
      <t>ケン</t>
    </rPh>
    <rPh sb="29" eb="30">
      <t>モト</t>
    </rPh>
    <rPh sb="34" eb="36">
      <t>バアイ</t>
    </rPh>
    <rPh sb="42" eb="43">
      <t>オウ</t>
    </rPh>
    <phoneticPr fontId="2"/>
  </si>
  <si>
    <t>④ ①～③の取組の支出証拠書類
　　  例：①の場合は、備品等の領収書等
　　　  　②の場合は、対象者の支払一覧表等
　　　    ③の場合は、賃上げ前後の給与比較表等</t>
    <rPh sb="6" eb="8">
      <t>トリクミ</t>
    </rPh>
    <rPh sb="9" eb="11">
      <t>シシュツ</t>
    </rPh>
    <rPh sb="11" eb="13">
      <t>ショウコ</t>
    </rPh>
    <rPh sb="13" eb="15">
      <t>ショルイ</t>
    </rPh>
    <rPh sb="21" eb="22">
      <t>レイ</t>
    </rPh>
    <rPh sb="25" eb="27">
      <t>バアイ</t>
    </rPh>
    <rPh sb="29" eb="31">
      <t>ビヒン</t>
    </rPh>
    <rPh sb="31" eb="32">
      <t>トウ</t>
    </rPh>
    <rPh sb="33" eb="36">
      <t>リョウシュウショ</t>
    </rPh>
    <rPh sb="36" eb="37">
      <t>トウ</t>
    </rPh>
    <rPh sb="46" eb="48">
      <t>バアイ</t>
    </rPh>
    <rPh sb="50" eb="53">
      <t>タイショウシャ</t>
    </rPh>
    <rPh sb="54" eb="56">
      <t>シハラ</t>
    </rPh>
    <rPh sb="56" eb="59">
      <t>イチランヒョウ</t>
    </rPh>
    <rPh sb="59" eb="60">
      <t>トウ</t>
    </rPh>
    <rPh sb="70" eb="72">
      <t>バアイ</t>
    </rPh>
    <rPh sb="74" eb="76">
      <t>チンア</t>
    </rPh>
    <rPh sb="77" eb="79">
      <t>ゼンゴ</t>
    </rPh>
    <rPh sb="80" eb="82">
      <t>キュウヨ</t>
    </rPh>
    <rPh sb="82" eb="84">
      <t>ヒカク</t>
    </rPh>
    <rPh sb="84" eb="85">
      <t>ヒョウ</t>
    </rPh>
    <rPh sb="85" eb="86">
      <t>トウ</t>
    </rPh>
    <phoneticPr fontId="2"/>
  </si>
  <si>
    <t>本補助金等に関する報告や調査について、厚生労働省又は県から求められた場合には、これに応じます。</t>
    <rPh sb="0" eb="1">
      <t>ホン</t>
    </rPh>
    <rPh sb="1" eb="4">
      <t>ホジョキン</t>
    </rPh>
    <rPh sb="4" eb="5">
      <t>トウ</t>
    </rPh>
    <rPh sb="6" eb="7">
      <t>カン</t>
    </rPh>
    <rPh sb="9" eb="11">
      <t>ホウコク</t>
    </rPh>
    <rPh sb="12" eb="14">
      <t>チョウサ</t>
    </rPh>
    <rPh sb="19" eb="21">
      <t>コウセイ</t>
    </rPh>
    <rPh sb="21" eb="24">
      <t>ロウドウショウ</t>
    </rPh>
    <rPh sb="24" eb="25">
      <t>マタ</t>
    </rPh>
    <rPh sb="26" eb="27">
      <t>ケン</t>
    </rPh>
    <rPh sb="29" eb="30">
      <t>モト</t>
    </rPh>
    <rPh sb="34" eb="36">
      <t>バアイ</t>
    </rPh>
    <rPh sb="42" eb="43">
      <t>オウ</t>
    </rPh>
    <phoneticPr fontId="2"/>
  </si>
  <si>
    <t>第１号様式（病院・有床診療所）</t>
    <rPh sb="0" eb="1">
      <t>ダイ</t>
    </rPh>
    <rPh sb="2" eb="3">
      <t>ゴウ</t>
    </rPh>
    <rPh sb="3" eb="5">
      <t>ヨウシキ</t>
    </rPh>
    <rPh sb="9" eb="11">
      <t>ユウショウ</t>
    </rPh>
    <rPh sb="11" eb="14">
      <t>シンリョウジョ</t>
    </rPh>
    <phoneticPr fontId="2"/>
  </si>
  <si>
    <t>　医療分野の生産性向上・職場環境整備等支援事業について、次のとおり申請・報告します。</t>
    <rPh sb="1" eb="5">
      <t>イリョウブンヤ</t>
    </rPh>
    <rPh sb="6" eb="9">
      <t>セイサンセイ</t>
    </rPh>
    <rPh sb="9" eb="11">
      <t>コウジョウ</t>
    </rPh>
    <rPh sb="12" eb="14">
      <t>ショクバ</t>
    </rPh>
    <rPh sb="14" eb="16">
      <t>カンキョウ</t>
    </rPh>
    <rPh sb="16" eb="18">
      <t>セイビ</t>
    </rPh>
    <rPh sb="18" eb="19">
      <t>トウ</t>
    </rPh>
    <rPh sb="19" eb="21">
      <t>シエン</t>
    </rPh>
    <rPh sb="21" eb="23">
      <t>ジギョウ</t>
    </rPh>
    <rPh sb="28" eb="29">
      <t>ツギ</t>
    </rPh>
    <rPh sb="33" eb="35">
      <t>シンセイ</t>
    </rPh>
    <rPh sb="36" eb="38">
      <t>ホウコク</t>
    </rPh>
    <phoneticPr fontId="2"/>
  </si>
  <si>
    <t>第１号様式（無床診療所・訪問看護事業所）</t>
    <rPh sb="0" eb="1">
      <t>ダイ</t>
    </rPh>
    <rPh sb="2" eb="3">
      <t>ゴウ</t>
    </rPh>
    <rPh sb="3" eb="5">
      <t>ヨウシキ</t>
    </rPh>
    <rPh sb="6" eb="8">
      <t>ムショウ</t>
    </rPh>
    <rPh sb="8" eb="11">
      <t>シンリョウジョ</t>
    </rPh>
    <rPh sb="12" eb="14">
      <t>ホウモン</t>
    </rPh>
    <rPh sb="14" eb="16">
      <t>カンゴ</t>
    </rPh>
    <rPh sb="16" eb="19">
      <t>ジギョウショ</t>
    </rPh>
    <phoneticPr fontId="2"/>
  </si>
  <si>
    <t>令和○年○月○○日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</si>
  <si>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奈良県○○市○○町○○番地</t>
    <rPh sb="0" eb="3">
      <t>ナラケン</t>
    </rPh>
    <rPh sb="5" eb="6">
      <t>シ</t>
    </rPh>
    <rPh sb="8" eb="9">
      <t>チョウ</t>
    </rPh>
    <rPh sb="11" eb="13">
      <t>バンチ</t>
    </rPh>
    <phoneticPr fontId="2"/>
  </si>
  <si>
    <t>医療法人○○会□□病院</t>
    <rPh sb="0" eb="2">
      <t>イリョウ</t>
    </rPh>
    <rPh sb="2" eb="4">
      <t>ホウジン</t>
    </rPh>
    <rPh sb="6" eb="7">
      <t>カイ</t>
    </rPh>
    <rPh sb="9" eb="11">
      <t>ビョウイン</t>
    </rPh>
    <phoneticPr fontId="2"/>
  </si>
  <si>
    <t>理事長　○○　○○</t>
    <rPh sb="0" eb="3">
      <t>リジチョウ</t>
    </rPh>
    <phoneticPr fontId="2"/>
  </si>
  <si>
    <t>臨床センサー</t>
    <rPh sb="0" eb="2">
      <t>リンショウ</t>
    </rPh>
    <phoneticPr fontId="2"/>
  </si>
  <si>
    <t>タブレット端末（10台）</t>
    <rPh sb="5" eb="7">
      <t>タンマツ</t>
    </rPh>
    <rPh sb="10" eb="11">
      <t>ダイ</t>
    </rPh>
    <phoneticPr fontId="2"/>
  </si>
  <si>
    <t>総務課　○○　○○</t>
    <rPh sb="0" eb="3">
      <t>ソウムカ</t>
    </rPh>
    <phoneticPr fontId="2"/>
  </si>
  <si>
    <t>○○○－○○○－○○○</t>
    <phoneticPr fontId="2"/>
  </si>
  <si>
    <t>xxxxx@xxxxx.xx.xx</t>
  </si>
  <si>
    <t>令和７年度奈良県医療施設等生産性向上・職場環境整備等支援事業補助金交付申請兼実績報告書</t>
    <rPh sb="0" eb="2">
      <t>レイワ</t>
    </rPh>
    <rPh sb="3" eb="5">
      <t>ネンド</t>
    </rPh>
    <rPh sb="5" eb="8">
      <t>ナラケン</t>
    </rPh>
    <rPh sb="8" eb="10">
      <t>イリョウ</t>
    </rPh>
    <rPh sb="10" eb="12">
      <t>シセツ</t>
    </rPh>
    <rPh sb="12" eb="13">
      <t>トウ</t>
    </rPh>
    <rPh sb="13" eb="16">
      <t>セイサンセイ</t>
    </rPh>
    <rPh sb="16" eb="18">
      <t>コウジョウ</t>
    </rPh>
    <rPh sb="19" eb="21">
      <t>ショクバ</t>
    </rPh>
    <rPh sb="21" eb="23">
      <t>カンキョウ</t>
    </rPh>
    <rPh sb="23" eb="25">
      <t>セイビ</t>
    </rPh>
    <rPh sb="25" eb="26">
      <t>トウ</t>
    </rPh>
    <rPh sb="26" eb="28">
      <t>シエン</t>
    </rPh>
    <rPh sb="28" eb="30">
      <t>ジギョウ</t>
    </rPh>
    <rPh sb="30" eb="33">
      <t>ホジョキン</t>
    </rPh>
    <rPh sb="33" eb="35">
      <t>コウフ</t>
    </rPh>
    <rPh sb="35" eb="37">
      <t>シンセイ</t>
    </rPh>
    <rPh sb="37" eb="38">
      <t>ケン</t>
    </rPh>
    <rPh sb="38" eb="40">
      <t>ジッセキ</t>
    </rPh>
    <rPh sb="40" eb="43">
      <t>ホウコクショ</t>
    </rPh>
    <phoneticPr fontId="2"/>
  </si>
  <si>
    <t>○○クリニック</t>
    <phoneticPr fontId="2"/>
  </si>
  <si>
    <t>※1 ○○○○○○○</t>
    <phoneticPr fontId="2"/>
  </si>
  <si>
    <t>保険医療機関名　</t>
    <rPh sb="0" eb="2">
      <t>ホケン</t>
    </rPh>
    <rPh sb="2" eb="4">
      <t>イリョウ</t>
    </rPh>
    <rPh sb="4" eb="7">
      <t>キカンメイ</t>
    </rPh>
    <phoneticPr fontId="2"/>
  </si>
  <si>
    <t>（単位:円）</t>
    <rPh sb="1" eb="3">
      <t>タンイ</t>
    </rPh>
    <rPh sb="4" eb="5">
      <t>エン</t>
    </rPh>
    <phoneticPr fontId="17"/>
  </si>
  <si>
    <t>収入の部</t>
    <rPh sb="0" eb="2">
      <t>シュウニュウ</t>
    </rPh>
    <rPh sb="3" eb="4">
      <t>ブ</t>
    </rPh>
    <phoneticPr fontId="17"/>
  </si>
  <si>
    <t>支出の部</t>
    <rPh sb="0" eb="2">
      <t>シシュツ</t>
    </rPh>
    <rPh sb="3" eb="4">
      <t>ブ</t>
    </rPh>
    <phoneticPr fontId="17"/>
  </si>
  <si>
    <t>科目</t>
    <rPh sb="0" eb="2">
      <t>カモク</t>
    </rPh>
    <phoneticPr fontId="17"/>
  </si>
  <si>
    <t>金額</t>
    <rPh sb="0" eb="2">
      <t>キンガク</t>
    </rPh>
    <phoneticPr fontId="17"/>
  </si>
  <si>
    <t>補助金収入</t>
    <rPh sb="0" eb="3">
      <t>ホジョキン</t>
    </rPh>
    <rPh sb="3" eb="5">
      <t>シュウニュウ</t>
    </rPh>
    <phoneticPr fontId="17"/>
  </si>
  <si>
    <t>計</t>
    <rPh sb="0" eb="1">
      <t>ケイ</t>
    </rPh>
    <phoneticPr fontId="17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</si>
  <si>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17"/>
  </si>
  <si>
    <t>医療機関名等</t>
    <rPh sb="0" eb="2">
      <t>イリョウ</t>
    </rPh>
    <rPh sb="2" eb="4">
      <t>キカン</t>
    </rPh>
    <rPh sb="4" eb="5">
      <t>メイ</t>
    </rPh>
    <rPh sb="5" eb="6">
      <t>トウ</t>
    </rPh>
    <phoneticPr fontId="17"/>
  </si>
  <si>
    <t>設備等購入費</t>
    <rPh sb="0" eb="2">
      <t>セツビ</t>
    </rPh>
    <rPh sb="2" eb="3">
      <t>トウ</t>
    </rPh>
    <rPh sb="3" eb="6">
      <t>コウニュウヒ</t>
    </rPh>
    <phoneticPr fontId="17"/>
  </si>
  <si>
    <t>人件費等</t>
    <rPh sb="0" eb="3">
      <t>ジンケンヒ</t>
    </rPh>
    <rPh sb="3" eb="4">
      <t>トウ</t>
    </rPh>
    <phoneticPr fontId="17"/>
  </si>
  <si>
    <t>代表者職氏名</t>
    <rPh sb="0" eb="3">
      <t>ダイヒョウシャ</t>
    </rPh>
    <rPh sb="3" eb="4">
      <t>ショク</t>
    </rPh>
    <rPh sb="4" eb="6">
      <t>シメイ</t>
    </rPh>
    <rPh sb="5" eb="6">
      <t>メイ</t>
    </rPh>
    <phoneticPr fontId="17"/>
  </si>
  <si>
    <t>代表者氏名</t>
    <rPh sb="0" eb="3">
      <t>ダイヒョウシャ</t>
    </rPh>
    <rPh sb="3" eb="5">
      <t>シメイ</t>
    </rPh>
    <phoneticPr fontId="17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</si>
  <si>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</si>
  <si>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自己負担額</t>
    <rPh sb="0" eb="2">
      <t>ジコ</t>
    </rPh>
    <rPh sb="2" eb="5">
      <t>フタンガク</t>
    </rPh>
    <phoneticPr fontId="2"/>
  </si>
  <si>
    <t>令和７年度奈良県医療施設等生産性向上・職場環境整備等支援事業補助金　
収支決算書</t>
    <rPh sb="35" eb="37">
      <t>シュウシ</t>
    </rPh>
    <rPh sb="37" eb="39">
      <t>ケッサン</t>
    </rPh>
    <phoneticPr fontId="17"/>
  </si>
  <si>
    <t>令和７年度奈良県医療施設等生産性向上・職場環境整備等支援事業補助金　
収支予算書</t>
    <rPh sb="35" eb="37">
      <t>シュウシ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</si>
</sst>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床&quot;"/>
    <numFmt numFmtId="178" formatCode="#,##0_ 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3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7" fontId="4" fillId="2" borderId="1" xfId="0" applyNumberFormat="1" applyFont="1" applyFill="1" applyBorder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76" fontId="4" fillId="2" borderId="1" xfId="0" applyNumberFormat="1" applyFont="1" applyFill="1" applyBorder="1" applyProtection="1">
      <alignment vertical="center"/>
      <protection locked="0"/>
    </xf>
    <xf numFmtId="176" fontId="4" fillId="0" borderId="1" xfId="1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176" fontId="4" fillId="0" borderId="0" xfId="0" applyNumberFormat="1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177" fontId="4" fillId="0" borderId="0" xfId="0" applyNumberFormat="1" applyFont="1" applyProtection="1">
      <alignment vertical="center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 applyProtection="1">
      <alignment horizontal="left" vertical="center"/>
      <protection locked="0"/>
    </xf>
    <xf numFmtId="176" fontId="4" fillId="0" borderId="1" xfId="0" applyNumberFormat="1" applyFont="1" applyFill="1" applyBorder="1" applyProtection="1">
      <alignment vertical="center"/>
      <protection locked="0"/>
    </xf>
    <xf numFmtId="176" fontId="4" fillId="0" borderId="4" xfId="0" applyNumberFormat="1" applyFont="1" applyFill="1" applyBorder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Fill="1" applyProtection="1">
      <alignment vertical="center"/>
      <protection locked="0"/>
    </xf>
    <xf numFmtId="0" fontId="11" fillId="0" borderId="0" xfId="0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9" fillId="0" borderId="0" xfId="0" applyFont="1" applyFill="1" applyAlignment="1" applyProtection="1">
      <alignment horizontal="left" vertical="top" wrapText="1"/>
      <protection locked="0"/>
    </xf>
    <xf numFmtId="0" fontId="9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176" fontId="4" fillId="0" borderId="0" xfId="0" applyNumberFormat="1" applyFont="1" applyFill="1" applyAlignment="1" applyProtection="1">
      <alignment horizontal="right" vertical="center"/>
      <protection locked="0"/>
    </xf>
    <xf numFmtId="0" fontId="9" fillId="2" borderId="0" xfId="0" applyFont="1" applyFill="1" applyProtection="1">
      <alignment vertical="center"/>
      <protection locked="0"/>
    </xf>
    <xf numFmtId="0" fontId="9" fillId="0" borderId="0" xfId="0" applyFont="1" applyFill="1" applyAlignment="1" applyProtection="1">
      <alignment horizontal="right" vertical="center"/>
      <protection locked="0"/>
    </xf>
    <xf numFmtId="176" fontId="9" fillId="0" borderId="0" xfId="0" applyNumberFormat="1" applyFont="1" applyFill="1" applyAlignment="1" applyProtection="1">
      <alignment horizontal="right" vertical="center"/>
      <protection locked="0"/>
    </xf>
    <xf numFmtId="0" fontId="14" fillId="2" borderId="0" xfId="0" applyFont="1" applyFill="1" applyProtection="1">
      <alignment vertical="center"/>
      <protection locked="0"/>
    </xf>
    <xf numFmtId="0" fontId="15" fillId="2" borderId="0" xfId="0" applyFont="1" applyFill="1" applyAlignment="1" applyProtection="1">
      <alignment horizontal="right" vertical="center"/>
      <protection locked="0"/>
    </xf>
    <xf numFmtId="177" fontId="14" fillId="2" borderId="1" xfId="0" applyNumberFormat="1" applyFont="1" applyFill="1" applyBorder="1" applyProtection="1">
      <alignment vertical="center"/>
      <protection locked="0"/>
    </xf>
    <xf numFmtId="176" fontId="14" fillId="2" borderId="1" xfId="0" applyNumberFormat="1" applyFont="1" applyFill="1" applyBorder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0" xfId="0" applyFont="1" applyFill="1" applyProtection="1">
      <alignment vertical="center"/>
      <protection locked="0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6" fillId="0" borderId="1" xfId="0" applyFont="1" applyBorder="1">
      <alignment vertical="center"/>
    </xf>
    <xf numFmtId="178" fontId="16" fillId="0" borderId="1" xfId="0" applyNumberFormat="1" applyFont="1" applyBorder="1">
      <alignment vertical="center"/>
    </xf>
    <xf numFmtId="0" fontId="16" fillId="0" borderId="6" xfId="0" applyFont="1" applyBorder="1">
      <alignment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indent="1"/>
    </xf>
    <xf numFmtId="0" fontId="16" fillId="0" borderId="7" xfId="0" applyFont="1" applyBorder="1">
      <alignment vertical="center"/>
    </xf>
    <xf numFmtId="178" fontId="16" fillId="0" borderId="7" xfId="0" applyNumberFormat="1" applyFont="1" applyBorder="1">
      <alignment vertical="center"/>
    </xf>
    <xf numFmtId="0" fontId="16" fillId="0" borderId="8" xfId="0" applyFont="1" applyBorder="1" applyAlignment="1">
      <alignment horizontal="center" vertical="center"/>
    </xf>
    <xf numFmtId="178" fontId="16" fillId="0" borderId="8" xfId="0" applyNumberFormat="1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right" vertical="center" wrapTex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9" fillId="2" borderId="0" xfId="0" applyFont="1" applyFill="1" applyAlignment="1" applyProtection="1">
      <alignment vertical="center" shrinkToFit="1"/>
      <protection locked="0"/>
    </xf>
    <xf numFmtId="178" fontId="16" fillId="0" borderId="7" xfId="0" applyNumberFormat="1" applyFont="1" applyBorder="1" applyAlignment="1">
      <alignment vertical="center"/>
    </xf>
    <xf numFmtId="0" fontId="21" fillId="0" borderId="7" xfId="0" applyFont="1" applyBorder="1" applyAlignment="1">
      <alignment vertical="center" wrapText="1"/>
    </xf>
    <xf numFmtId="178" fontId="16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6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49" fontId="7" fillId="2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shrinkToFit="1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left" vertical="center"/>
      <protection locked="0"/>
    </xf>
    <xf numFmtId="49" fontId="16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22</xdr:row>
          <xdr:rowOff>85725</xdr:rowOff>
        </xdr:from>
        <xdr:to>
          <xdr:col>1</xdr:col>
          <xdr:colOff>504825</xdr:colOff>
          <xdr:row>24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34</xdr:row>
          <xdr:rowOff>95250</xdr:rowOff>
        </xdr:from>
        <xdr:to>
          <xdr:col>1</xdr:col>
          <xdr:colOff>504825</xdr:colOff>
          <xdr:row>36</xdr:row>
          <xdr:rowOff>47625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38</xdr:row>
          <xdr:rowOff>161925</xdr:rowOff>
        </xdr:from>
        <xdr:to>
          <xdr:col>1</xdr:col>
          <xdr:colOff>514350</xdr:colOff>
          <xdr:row>40</xdr:row>
          <xdr:rowOff>47625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57</xdr:row>
          <xdr:rowOff>219075</xdr:rowOff>
        </xdr:from>
        <xdr:to>
          <xdr:col>1</xdr:col>
          <xdr:colOff>485775</xdr:colOff>
          <xdr:row>59</xdr:row>
          <xdr:rowOff>28575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58</xdr:row>
          <xdr:rowOff>228600</xdr:rowOff>
        </xdr:from>
        <xdr:to>
          <xdr:col>1</xdr:col>
          <xdr:colOff>485775</xdr:colOff>
          <xdr:row>60</xdr:row>
          <xdr:rowOff>28575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59</xdr:row>
          <xdr:rowOff>228600</xdr:rowOff>
        </xdr:from>
        <xdr:to>
          <xdr:col>1</xdr:col>
          <xdr:colOff>485775</xdr:colOff>
          <xdr:row>61</xdr:row>
          <xdr:rowOff>28575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53</xdr:row>
          <xdr:rowOff>161925</xdr:rowOff>
        </xdr:from>
        <xdr:to>
          <xdr:col>1</xdr:col>
          <xdr:colOff>514350</xdr:colOff>
          <xdr:row>54</xdr:row>
          <xdr:rowOff>219075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54</xdr:row>
          <xdr:rowOff>1009650</xdr:rowOff>
        </xdr:from>
        <xdr:to>
          <xdr:col>1</xdr:col>
          <xdr:colOff>514350</xdr:colOff>
          <xdr:row>56</xdr:row>
          <xdr:rowOff>28575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60</xdr:row>
          <xdr:rowOff>219075</xdr:rowOff>
        </xdr:from>
        <xdr:to>
          <xdr:col>1</xdr:col>
          <xdr:colOff>485775</xdr:colOff>
          <xdr:row>62</xdr:row>
          <xdr:rowOff>38100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4</xdr:row>
          <xdr:rowOff>400050</xdr:rowOff>
        </xdr:from>
        <xdr:to>
          <xdr:col>2</xdr:col>
          <xdr:colOff>847725</xdr:colOff>
          <xdr:row>5</xdr:row>
          <xdr:rowOff>295275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8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8</xdr:row>
          <xdr:rowOff>0</xdr:rowOff>
        </xdr:from>
        <xdr:to>
          <xdr:col>2</xdr:col>
          <xdr:colOff>847725</xdr:colOff>
          <xdr:row>9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8</xdr:row>
          <xdr:rowOff>0</xdr:rowOff>
        </xdr:from>
        <xdr:to>
          <xdr:col>2</xdr:col>
          <xdr:colOff>847725</xdr:colOff>
          <xdr:row>9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8</xdr:row>
          <xdr:rowOff>0</xdr:rowOff>
        </xdr:from>
        <xdr:to>
          <xdr:col>2</xdr:col>
          <xdr:colOff>847725</xdr:colOff>
          <xdr:row>9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8</xdr:row>
          <xdr:rowOff>0</xdr:rowOff>
        </xdr:from>
        <xdr:to>
          <xdr:col>2</xdr:col>
          <xdr:colOff>847725</xdr:colOff>
          <xdr:row>9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9</xdr:row>
          <xdr:rowOff>0</xdr:rowOff>
        </xdr:from>
        <xdr:to>
          <xdr:col>2</xdr:col>
          <xdr:colOff>847725</xdr:colOff>
          <xdr:row>9</xdr:row>
          <xdr:rowOff>314325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9</xdr:row>
          <xdr:rowOff>0</xdr:rowOff>
        </xdr:from>
        <xdr:to>
          <xdr:col>2</xdr:col>
          <xdr:colOff>847725</xdr:colOff>
          <xdr:row>9</xdr:row>
          <xdr:rowOff>314325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9</xdr:row>
          <xdr:rowOff>0</xdr:rowOff>
        </xdr:from>
        <xdr:to>
          <xdr:col>2</xdr:col>
          <xdr:colOff>847725</xdr:colOff>
          <xdr:row>9</xdr:row>
          <xdr:rowOff>314325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47625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4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22</xdr:row>
          <xdr:rowOff>85725</xdr:rowOff>
        </xdr:from>
        <xdr:to>
          <xdr:col>1</xdr:col>
          <xdr:colOff>504825</xdr:colOff>
          <xdr:row>24</xdr:row>
          <xdr:rowOff>38100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4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34</xdr:row>
          <xdr:rowOff>95250</xdr:rowOff>
        </xdr:from>
        <xdr:to>
          <xdr:col>1</xdr:col>
          <xdr:colOff>504825</xdr:colOff>
          <xdr:row>36</xdr:row>
          <xdr:rowOff>47625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4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38</xdr:row>
          <xdr:rowOff>161925</xdr:rowOff>
        </xdr:from>
        <xdr:to>
          <xdr:col>1</xdr:col>
          <xdr:colOff>514350</xdr:colOff>
          <xdr:row>40</xdr:row>
          <xdr:rowOff>47625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4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57</xdr:row>
          <xdr:rowOff>219075</xdr:rowOff>
        </xdr:from>
        <xdr:to>
          <xdr:col>1</xdr:col>
          <xdr:colOff>485775</xdr:colOff>
          <xdr:row>59</xdr:row>
          <xdr:rowOff>28575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4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58</xdr:row>
          <xdr:rowOff>228600</xdr:rowOff>
        </xdr:from>
        <xdr:to>
          <xdr:col>1</xdr:col>
          <xdr:colOff>485775</xdr:colOff>
          <xdr:row>60</xdr:row>
          <xdr:rowOff>28575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4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59</xdr:row>
          <xdr:rowOff>228600</xdr:rowOff>
        </xdr:from>
        <xdr:to>
          <xdr:col>1</xdr:col>
          <xdr:colOff>485775</xdr:colOff>
          <xdr:row>61</xdr:row>
          <xdr:rowOff>28575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4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53</xdr:row>
          <xdr:rowOff>161925</xdr:rowOff>
        </xdr:from>
        <xdr:to>
          <xdr:col>1</xdr:col>
          <xdr:colOff>514350</xdr:colOff>
          <xdr:row>54</xdr:row>
          <xdr:rowOff>219075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4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54</xdr:row>
          <xdr:rowOff>1009650</xdr:rowOff>
        </xdr:from>
        <xdr:to>
          <xdr:col>1</xdr:col>
          <xdr:colOff>514350</xdr:colOff>
          <xdr:row>56</xdr:row>
          <xdr:rowOff>28575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4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60</xdr:row>
          <xdr:rowOff>219075</xdr:rowOff>
        </xdr:from>
        <xdr:to>
          <xdr:col>1</xdr:col>
          <xdr:colOff>485775</xdr:colOff>
          <xdr:row>62</xdr:row>
          <xdr:rowOff>38100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4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226401</xdr:colOff>
      <xdr:row>66</xdr:row>
      <xdr:rowOff>126317</xdr:rowOff>
    </xdr:from>
    <xdr:to>
      <xdr:col>7</xdr:col>
      <xdr:colOff>2237788</xdr:colOff>
      <xdr:row>76</xdr:row>
      <xdr:rowOff>124558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38882" y="16978240"/>
          <a:ext cx="7477271" cy="182997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記載上の注意点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・</a:t>
          </a:r>
          <a:r>
            <a:rPr kumimoji="1" lang="ja-JP" altLang="en-US" sz="1200" u="sng">
              <a:solidFill>
                <a:sysClr val="windowText" lastClr="000000"/>
              </a:solidFill>
            </a:rPr>
            <a:t>薄橙色部分のみ、</a:t>
          </a:r>
          <a:r>
            <a:rPr kumimoji="1" lang="ja-JP" altLang="en-US" sz="1200">
              <a:solidFill>
                <a:sysClr val="windowText" lastClr="000000"/>
              </a:solidFill>
            </a:rPr>
            <a:t>記載例をご参考にご記入ください。それ以外の箇所は記入しないでください。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・☑については、記載事項をご確認のうえ、すべてチェックお願いいたします。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</a:rPr>
            <a:t>１　医療機関コードのうち、医療機関番号（医療機関コードの末尾７桁）をご記入ください。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 baseline="0">
              <a:solidFill>
                <a:sysClr val="windowText" lastClr="000000"/>
              </a:solidFill>
            </a:rPr>
            <a:t>              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医療機関コードが分からない場合は、近畿厚生局の</a:t>
          </a:r>
          <a:r>
            <a:rPr kumimoji="1" lang="en-US" altLang="ja-JP" sz="1200" baseline="0">
              <a:solidFill>
                <a:sysClr val="windowText" lastClr="000000"/>
              </a:solidFill>
            </a:rPr>
            <a:t>HP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をご覧ください。</a:t>
          </a:r>
          <a:endParaRPr kumimoji="1" lang="en-US" altLang="ja-JP" sz="1200" baseline="0">
            <a:solidFill>
              <a:sysClr val="windowText" lastClr="000000"/>
            </a:solidFill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</a:rPr>
            <a:t>　　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　 </a:t>
          </a:r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https://kouseikyoku.mhlw.go.jp/kinki/tyousa/shinkishitei.html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47625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22</xdr:row>
          <xdr:rowOff>85725</xdr:rowOff>
        </xdr:from>
        <xdr:to>
          <xdr:col>1</xdr:col>
          <xdr:colOff>504825</xdr:colOff>
          <xdr:row>24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5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34</xdr:row>
          <xdr:rowOff>95250</xdr:rowOff>
        </xdr:from>
        <xdr:to>
          <xdr:col>1</xdr:col>
          <xdr:colOff>504825</xdr:colOff>
          <xdr:row>36</xdr:row>
          <xdr:rowOff>47625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5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38</xdr:row>
          <xdr:rowOff>161925</xdr:rowOff>
        </xdr:from>
        <xdr:to>
          <xdr:col>1</xdr:col>
          <xdr:colOff>514350</xdr:colOff>
          <xdr:row>40</xdr:row>
          <xdr:rowOff>47625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5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57</xdr:row>
          <xdr:rowOff>219075</xdr:rowOff>
        </xdr:from>
        <xdr:to>
          <xdr:col>1</xdr:col>
          <xdr:colOff>485775</xdr:colOff>
          <xdr:row>59</xdr:row>
          <xdr:rowOff>28575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5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58</xdr:row>
          <xdr:rowOff>228600</xdr:rowOff>
        </xdr:from>
        <xdr:to>
          <xdr:col>1</xdr:col>
          <xdr:colOff>485775</xdr:colOff>
          <xdr:row>60</xdr:row>
          <xdr:rowOff>28575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5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59</xdr:row>
          <xdr:rowOff>228600</xdr:rowOff>
        </xdr:from>
        <xdr:to>
          <xdr:col>1</xdr:col>
          <xdr:colOff>485775</xdr:colOff>
          <xdr:row>61</xdr:row>
          <xdr:rowOff>38100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5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53</xdr:row>
          <xdr:rowOff>161925</xdr:rowOff>
        </xdr:from>
        <xdr:to>
          <xdr:col>1</xdr:col>
          <xdr:colOff>514350</xdr:colOff>
          <xdr:row>54</xdr:row>
          <xdr:rowOff>219075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5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54</xdr:row>
          <xdr:rowOff>1009650</xdr:rowOff>
        </xdr:from>
        <xdr:to>
          <xdr:col>1</xdr:col>
          <xdr:colOff>514350</xdr:colOff>
          <xdr:row>56</xdr:row>
          <xdr:rowOff>38100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5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60</xdr:row>
          <xdr:rowOff>219075</xdr:rowOff>
        </xdr:from>
        <xdr:to>
          <xdr:col>1</xdr:col>
          <xdr:colOff>485775</xdr:colOff>
          <xdr:row>62</xdr:row>
          <xdr:rowOff>38100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5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4</xdr:row>
          <xdr:rowOff>400050</xdr:rowOff>
        </xdr:from>
        <xdr:to>
          <xdr:col>2</xdr:col>
          <xdr:colOff>847725</xdr:colOff>
          <xdr:row>5</xdr:row>
          <xdr:rowOff>295275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6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6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6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6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6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6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6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6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6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6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47625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9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22</xdr:row>
          <xdr:rowOff>85725</xdr:rowOff>
        </xdr:from>
        <xdr:to>
          <xdr:col>1</xdr:col>
          <xdr:colOff>504825</xdr:colOff>
          <xdr:row>24</xdr:row>
          <xdr:rowOff>38100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9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34</xdr:row>
          <xdr:rowOff>95250</xdr:rowOff>
        </xdr:from>
        <xdr:to>
          <xdr:col>1</xdr:col>
          <xdr:colOff>504825</xdr:colOff>
          <xdr:row>36</xdr:row>
          <xdr:rowOff>47625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9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38</xdr:row>
          <xdr:rowOff>161925</xdr:rowOff>
        </xdr:from>
        <xdr:to>
          <xdr:col>1</xdr:col>
          <xdr:colOff>514350</xdr:colOff>
          <xdr:row>40</xdr:row>
          <xdr:rowOff>47625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9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57</xdr:row>
          <xdr:rowOff>219075</xdr:rowOff>
        </xdr:from>
        <xdr:to>
          <xdr:col>1</xdr:col>
          <xdr:colOff>485775</xdr:colOff>
          <xdr:row>59</xdr:row>
          <xdr:rowOff>28575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9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58</xdr:row>
          <xdr:rowOff>228600</xdr:rowOff>
        </xdr:from>
        <xdr:to>
          <xdr:col>1</xdr:col>
          <xdr:colOff>485775</xdr:colOff>
          <xdr:row>60</xdr:row>
          <xdr:rowOff>28575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9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59</xdr:row>
          <xdr:rowOff>228600</xdr:rowOff>
        </xdr:from>
        <xdr:to>
          <xdr:col>1</xdr:col>
          <xdr:colOff>485775</xdr:colOff>
          <xdr:row>61</xdr:row>
          <xdr:rowOff>38100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9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53</xdr:row>
          <xdr:rowOff>161925</xdr:rowOff>
        </xdr:from>
        <xdr:to>
          <xdr:col>1</xdr:col>
          <xdr:colOff>514350</xdr:colOff>
          <xdr:row>54</xdr:row>
          <xdr:rowOff>219075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9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54</xdr:row>
          <xdr:rowOff>1009650</xdr:rowOff>
        </xdr:from>
        <xdr:to>
          <xdr:col>1</xdr:col>
          <xdr:colOff>514350</xdr:colOff>
          <xdr:row>56</xdr:row>
          <xdr:rowOff>38100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9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60</xdr:row>
          <xdr:rowOff>219075</xdr:rowOff>
        </xdr:from>
        <xdr:to>
          <xdr:col>1</xdr:col>
          <xdr:colOff>485775</xdr:colOff>
          <xdr:row>62</xdr:row>
          <xdr:rowOff>38100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9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134695</xdr:colOff>
      <xdr:row>66</xdr:row>
      <xdr:rowOff>78441</xdr:rowOff>
    </xdr:from>
    <xdr:to>
      <xdr:col>7</xdr:col>
      <xdr:colOff>2148987</xdr:colOff>
      <xdr:row>76</xdr:row>
      <xdr:rowOff>134472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347607" y="16842441"/>
          <a:ext cx="7471556" cy="184897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記載上の注意点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・</a:t>
          </a:r>
          <a:r>
            <a:rPr kumimoji="1" lang="ja-JP" altLang="en-US" sz="1200" u="sng">
              <a:solidFill>
                <a:sysClr val="windowText" lastClr="000000"/>
              </a:solidFill>
            </a:rPr>
            <a:t>薄橙色部分のみ、</a:t>
          </a:r>
          <a:r>
            <a:rPr kumimoji="1" lang="ja-JP" altLang="en-US" sz="1200">
              <a:solidFill>
                <a:sysClr val="windowText" lastClr="000000"/>
              </a:solidFill>
            </a:rPr>
            <a:t>記載例をご参考にご記入ください。それ以外の箇所は記入しないでください。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・☑については、記載事項をご確認のうえ、すべてチェックお願いいたします。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</a:rPr>
            <a:t>１　医療機関コードのうち、医療機関番号（医療機関コードの末尾７桁）をご記入ください。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              医療機関コードが分からない場合は、近畿厚生局の</a:t>
          </a:r>
          <a:r>
            <a:rPr kumimoji="1" lang="en-US" altLang="ja-JP" sz="1200">
              <a:solidFill>
                <a:sysClr val="windowText" lastClr="000000"/>
              </a:solidFill>
            </a:rPr>
            <a:t>HP</a:t>
          </a:r>
          <a:r>
            <a:rPr kumimoji="1" lang="ja-JP" altLang="en-US" sz="1200">
              <a:solidFill>
                <a:sysClr val="windowText" lastClr="000000"/>
              </a:solidFill>
            </a:rPr>
            <a:t>をご覧ください。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　　 </a:t>
          </a:r>
          <a:r>
            <a:rPr kumimoji="1" lang="en-US" altLang="ja-JP" sz="1200">
              <a:solidFill>
                <a:sysClr val="windowText" lastClr="000000"/>
              </a:solidFill>
            </a:rPr>
            <a:t>https://kouseikyoku.mhlw.go.jp/kinki/tyousa/shinkishitei.html</a:t>
          </a:r>
        </a:p>
        <a:p>
          <a:pPr algn="l"/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0" Type="http://schemas.openxmlformats.org/officeDocument/2006/relationships/ctrlProp" Target="../ctrlProps/ctrlProp5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0" Type="http://schemas.openxmlformats.org/officeDocument/2006/relationships/ctrlProp" Target="../ctrlProps/ctrlProp27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0" Type="http://schemas.openxmlformats.org/officeDocument/2006/relationships/ctrlProp" Target="../ctrlProps/ctrlProp37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13" Type="http://schemas.openxmlformats.org/officeDocument/2006/relationships/ctrlProp" Target="../ctrlProps/ctrlProp50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44.xml"/><Relationship Id="rId12" Type="http://schemas.openxmlformats.org/officeDocument/2006/relationships/ctrlProp" Target="../ctrlProps/ctrlProp4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5" Type="http://schemas.openxmlformats.org/officeDocument/2006/relationships/ctrlProp" Target="../ctrlProps/ctrlProp42.xml"/><Relationship Id="rId10" Type="http://schemas.openxmlformats.org/officeDocument/2006/relationships/ctrlProp" Target="../ctrlProps/ctrlProp47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B1:H66"/>
  <sheetViews>
    <sheetView showGridLines="0" tabSelected="1" view="pageBreakPreview" zoomScaleNormal="100" zoomScaleSheetLayoutView="100" workbookViewId="0">
      <selection activeCell="H6" sqref="H6"/>
    </sheetView>
  </sheetViews>
  <sheetFormatPr defaultColWidth="9" defaultRowHeight="14.25" x14ac:dyDescent="0.4"/>
  <cols>
    <col min="1" max="1" width="2.75" style="7" customWidth="1"/>
    <col min="2" max="2" width="9.75" style="7" customWidth="1"/>
    <col min="3" max="4" width="9" style="7"/>
    <col min="5" max="5" width="9.5" style="7" bestFit="1" customWidth="1"/>
    <col min="6" max="6" width="9" style="7"/>
    <col min="7" max="7" width="25.375" style="7" customWidth="1"/>
    <col min="8" max="8" width="33.875" style="7" customWidth="1"/>
    <col min="9" max="16384" width="9" style="7"/>
  </cols>
  <sheetData>
    <row r="1" spans="2:8" ht="24.75" customHeight="1" x14ac:dyDescent="0.4">
      <c r="B1" s="84" t="s">
        <v>60</v>
      </c>
      <c r="C1" s="84"/>
      <c r="D1" s="84"/>
      <c r="E1" s="84"/>
      <c r="H1" s="8"/>
    </row>
    <row r="2" spans="2:8" ht="23.25" customHeight="1" x14ac:dyDescent="0.4">
      <c r="B2" s="7" t="s">
        <v>27</v>
      </c>
    </row>
    <row r="3" spans="2:8" ht="23.25" customHeight="1" x14ac:dyDescent="0.4">
      <c r="H3" s="45" t="s">
        <v>89</v>
      </c>
    </row>
    <row r="4" spans="2:8" ht="48.6" customHeight="1" x14ac:dyDescent="0.4">
      <c r="G4" s="38" t="s">
        <v>53</v>
      </c>
      <c r="H4" s="23"/>
    </row>
    <row r="5" spans="2:8" ht="26.25" customHeight="1" x14ac:dyDescent="0.4">
      <c r="G5" s="39" t="s">
        <v>16</v>
      </c>
      <c r="H5" s="23"/>
    </row>
    <row r="6" spans="2:8" ht="26.25" customHeight="1" x14ac:dyDescent="0.4">
      <c r="G6" s="39" t="s">
        <v>31</v>
      </c>
      <c r="H6" s="81"/>
    </row>
    <row r="7" spans="2:8" ht="26.25" customHeight="1" x14ac:dyDescent="0.4">
      <c r="G7" s="39" t="s">
        <v>52</v>
      </c>
      <c r="H7" s="71"/>
    </row>
    <row r="8" spans="2:8" ht="26.25" customHeight="1" x14ac:dyDescent="0.4"/>
    <row r="9" spans="2:8" ht="24.75" customHeight="1" x14ac:dyDescent="0.4">
      <c r="B9" s="88" t="s">
        <v>72</v>
      </c>
      <c r="C9" s="88"/>
      <c r="D9" s="88"/>
      <c r="E9" s="88"/>
      <c r="F9" s="88"/>
      <c r="G9" s="88"/>
      <c r="H9" s="88"/>
    </row>
    <row r="10" spans="2:8" x14ac:dyDescent="0.4">
      <c r="B10" s="38"/>
      <c r="C10" s="38"/>
      <c r="D10" s="38"/>
      <c r="E10" s="38"/>
      <c r="F10" s="38"/>
      <c r="G10" s="38"/>
      <c r="H10" s="38"/>
    </row>
    <row r="11" spans="2:8" ht="39.75" customHeight="1" x14ac:dyDescent="0.4">
      <c r="B11" s="89" t="s">
        <v>61</v>
      </c>
      <c r="C11" s="89"/>
      <c r="D11" s="89"/>
      <c r="E11" s="89"/>
      <c r="F11" s="89"/>
      <c r="G11" s="89"/>
      <c r="H11" s="89"/>
    </row>
    <row r="13" spans="2:8" x14ac:dyDescent="0.4">
      <c r="B13" s="9" t="s">
        <v>33</v>
      </c>
    </row>
    <row r="14" spans="2:8" x14ac:dyDescent="0.4">
      <c r="C14" s="10" t="s">
        <v>7</v>
      </c>
      <c r="D14" s="8"/>
      <c r="E14" s="10" t="s">
        <v>8</v>
      </c>
      <c r="F14" s="8"/>
      <c r="G14" s="10" t="s">
        <v>50</v>
      </c>
    </row>
    <row r="15" spans="2:8" x14ac:dyDescent="0.4">
      <c r="C15" s="11"/>
      <c r="D15" s="8" t="s">
        <v>9</v>
      </c>
      <c r="E15" s="6">
        <v>40000</v>
      </c>
      <c r="F15" s="8"/>
      <c r="G15" s="12">
        <f>C15*E15</f>
        <v>0</v>
      </c>
      <c r="H15" s="7" t="s">
        <v>39</v>
      </c>
    </row>
    <row r="17" spans="2:8" x14ac:dyDescent="0.4">
      <c r="B17" s="9" t="s">
        <v>23</v>
      </c>
    </row>
    <row r="19" spans="2:8" x14ac:dyDescent="0.4">
      <c r="C19" s="7" t="s">
        <v>22</v>
      </c>
    </row>
    <row r="22" spans="2:8" x14ac:dyDescent="0.4">
      <c r="B22" s="9" t="s">
        <v>34</v>
      </c>
    </row>
    <row r="24" spans="2:8" x14ac:dyDescent="0.4">
      <c r="C24" s="90" t="s">
        <v>30</v>
      </c>
      <c r="D24" s="90"/>
      <c r="E24" s="90"/>
      <c r="F24" s="90"/>
      <c r="G24" s="90"/>
      <c r="H24" s="90"/>
    </row>
    <row r="25" spans="2:8" x14ac:dyDescent="0.4">
      <c r="C25" s="90"/>
      <c r="D25" s="90"/>
      <c r="E25" s="90"/>
      <c r="F25" s="90"/>
      <c r="G25" s="90"/>
      <c r="H25" s="90"/>
    </row>
    <row r="26" spans="2:8" x14ac:dyDescent="0.4">
      <c r="C26" s="13"/>
      <c r="D26" s="13"/>
      <c r="E26" s="13"/>
      <c r="F26" s="13"/>
      <c r="G26" s="13"/>
      <c r="H26" s="13"/>
    </row>
    <row r="27" spans="2:8" x14ac:dyDescent="0.4">
      <c r="D27" s="85" t="s">
        <v>0</v>
      </c>
      <c r="E27" s="85"/>
      <c r="F27" s="85"/>
      <c r="G27" s="85"/>
      <c r="H27" s="10" t="s">
        <v>43</v>
      </c>
    </row>
    <row r="28" spans="2:8" x14ac:dyDescent="0.4">
      <c r="B28" s="85" t="s">
        <v>2</v>
      </c>
      <c r="C28" s="86"/>
      <c r="D28" s="87"/>
      <c r="E28" s="87"/>
      <c r="F28" s="87"/>
      <c r="G28" s="87"/>
      <c r="H28" s="14"/>
    </row>
    <row r="29" spans="2:8" x14ac:dyDescent="0.4">
      <c r="B29" s="85"/>
      <c r="C29" s="86"/>
      <c r="D29" s="87"/>
      <c r="E29" s="87"/>
      <c r="F29" s="87"/>
      <c r="G29" s="87"/>
      <c r="H29" s="14"/>
    </row>
    <row r="30" spans="2:8" x14ac:dyDescent="0.4">
      <c r="B30" s="85"/>
      <c r="C30" s="85"/>
      <c r="D30" s="87"/>
      <c r="E30" s="87"/>
      <c r="F30" s="87"/>
      <c r="G30" s="87"/>
      <c r="H30" s="14"/>
    </row>
    <row r="31" spans="2:8" x14ac:dyDescent="0.4">
      <c r="B31" s="85"/>
      <c r="C31" s="85"/>
      <c r="D31" s="87"/>
      <c r="E31" s="87"/>
      <c r="F31" s="87"/>
      <c r="G31" s="87"/>
      <c r="H31" s="14"/>
    </row>
    <row r="32" spans="2:8" x14ac:dyDescent="0.4">
      <c r="B32" s="85"/>
      <c r="C32" s="85"/>
      <c r="D32" s="87"/>
      <c r="E32" s="87"/>
      <c r="F32" s="87"/>
      <c r="G32" s="87"/>
      <c r="H32" s="14"/>
    </row>
    <row r="33" spans="2:8" x14ac:dyDescent="0.4">
      <c r="B33" s="85"/>
      <c r="C33" s="85"/>
      <c r="D33" s="87"/>
      <c r="E33" s="87"/>
      <c r="F33" s="87"/>
      <c r="G33" s="87"/>
      <c r="H33" s="14"/>
    </row>
    <row r="34" spans="2:8" x14ac:dyDescent="0.4">
      <c r="B34" s="85" t="s">
        <v>1</v>
      </c>
      <c r="C34" s="85"/>
      <c r="D34" s="85"/>
      <c r="E34" s="85"/>
      <c r="F34" s="85"/>
      <c r="G34" s="85"/>
      <c r="H34" s="15">
        <f>SUM(H28:H33)</f>
        <v>0</v>
      </c>
    </row>
    <row r="36" spans="2:8" x14ac:dyDescent="0.4">
      <c r="C36" s="7" t="s">
        <v>29</v>
      </c>
    </row>
    <row r="38" spans="2:8" ht="19.5" customHeight="1" x14ac:dyDescent="0.4">
      <c r="C38" s="16"/>
      <c r="D38" s="16"/>
      <c r="E38" s="16"/>
      <c r="F38" s="16"/>
      <c r="G38" s="17" t="s">
        <v>44</v>
      </c>
      <c r="H38" s="14">
        <v>0</v>
      </c>
    </row>
    <row r="39" spans="2:8" ht="19.5" customHeight="1" x14ac:dyDescent="0.4">
      <c r="C39" s="16"/>
      <c r="D39" s="16"/>
      <c r="E39" s="16"/>
      <c r="F39" s="16"/>
      <c r="G39" s="16"/>
    </row>
    <row r="40" spans="2:8" x14ac:dyDescent="0.4">
      <c r="C40" s="7" t="s">
        <v>28</v>
      </c>
    </row>
    <row r="42" spans="2:8" ht="19.5" customHeight="1" x14ac:dyDescent="0.4">
      <c r="G42" s="17" t="s">
        <v>45</v>
      </c>
      <c r="H42" s="14">
        <v>0</v>
      </c>
    </row>
    <row r="43" spans="2:8" ht="15.75" customHeight="1" x14ac:dyDescent="0.4">
      <c r="G43" s="16"/>
      <c r="H43" s="18"/>
    </row>
    <row r="44" spans="2:8" ht="20.25" customHeight="1" x14ac:dyDescent="0.4">
      <c r="F44" s="19" t="s">
        <v>35</v>
      </c>
      <c r="G44" s="17" t="s">
        <v>6</v>
      </c>
      <c r="H44" s="12">
        <f>H34+H38+H42</f>
        <v>0</v>
      </c>
    </row>
    <row r="45" spans="2:8" ht="20.25" customHeight="1" x14ac:dyDescent="0.4">
      <c r="G45" s="19"/>
      <c r="H45" s="24"/>
    </row>
    <row r="46" spans="2:8" ht="20.25" customHeight="1" x14ac:dyDescent="0.4">
      <c r="F46" s="19" t="s">
        <v>36</v>
      </c>
      <c r="G46" s="26" t="s">
        <v>54</v>
      </c>
      <c r="H46" s="14">
        <v>0</v>
      </c>
    </row>
    <row r="47" spans="2:8" ht="20.25" customHeight="1" x14ac:dyDescent="0.4">
      <c r="F47" s="19"/>
      <c r="G47" s="19"/>
      <c r="H47" s="28"/>
    </row>
    <row r="48" spans="2:8" ht="20.25" customHeight="1" x14ac:dyDescent="0.4">
      <c r="F48" s="19" t="s">
        <v>37</v>
      </c>
      <c r="G48" s="19" t="s">
        <v>46</v>
      </c>
      <c r="H48" s="27">
        <f>H44-H46</f>
        <v>0</v>
      </c>
    </row>
    <row r="49" spans="2:8" ht="20.25" customHeight="1" x14ac:dyDescent="0.4">
      <c r="F49" s="19"/>
      <c r="G49" s="19"/>
      <c r="H49" s="29"/>
    </row>
    <row r="50" spans="2:8" ht="20.25" customHeight="1" x14ac:dyDescent="0.4">
      <c r="F50" s="19" t="s">
        <v>38</v>
      </c>
      <c r="G50" s="26" t="s">
        <v>40</v>
      </c>
      <c r="H50" s="12">
        <f>MIN(H48,G15)</f>
        <v>0</v>
      </c>
    </row>
    <row r="51" spans="2:8" ht="20.25" customHeight="1" x14ac:dyDescent="0.4">
      <c r="F51" s="19"/>
      <c r="G51" s="82" t="s">
        <v>47</v>
      </c>
      <c r="H51" s="82"/>
    </row>
    <row r="52" spans="2:8" ht="20.25" customHeight="1" x14ac:dyDescent="0.4">
      <c r="E52" s="30"/>
      <c r="F52" s="19" t="s">
        <v>41</v>
      </c>
      <c r="G52" s="31" t="s">
        <v>42</v>
      </c>
      <c r="H52" s="12">
        <f>ROUNDDOWN(H50,-3)</f>
        <v>0</v>
      </c>
    </row>
    <row r="53" spans="2:8" ht="20.25" customHeight="1" x14ac:dyDescent="0.4">
      <c r="E53" s="19"/>
      <c r="F53" s="19"/>
      <c r="G53" s="82" t="s">
        <v>48</v>
      </c>
      <c r="H53" s="82"/>
    </row>
    <row r="54" spans="2:8" ht="20.25" customHeight="1" x14ac:dyDescent="0.4">
      <c r="G54" s="19"/>
      <c r="H54" s="24"/>
    </row>
    <row r="55" spans="2:8" ht="83.25" customHeight="1" x14ac:dyDescent="0.4">
      <c r="C55" s="83" t="s">
        <v>55</v>
      </c>
      <c r="D55" s="83"/>
      <c r="E55" s="83"/>
      <c r="F55" s="83"/>
      <c r="G55" s="83"/>
      <c r="H55" s="83"/>
    </row>
    <row r="56" spans="2:8" ht="20.25" customHeight="1" x14ac:dyDescent="0.4">
      <c r="C56" s="42" t="s">
        <v>51</v>
      </c>
      <c r="D56" s="41"/>
      <c r="E56" s="41"/>
      <c r="F56" s="41"/>
      <c r="G56" s="41"/>
      <c r="H56" s="32"/>
    </row>
    <row r="57" spans="2:8" ht="20.25" customHeight="1" x14ac:dyDescent="0.4">
      <c r="G57" s="19"/>
      <c r="H57" s="20"/>
    </row>
    <row r="58" spans="2:8" ht="20.25" customHeight="1" x14ac:dyDescent="0.4">
      <c r="B58" s="9" t="s">
        <v>56</v>
      </c>
      <c r="G58" s="19"/>
      <c r="H58" s="20"/>
    </row>
    <row r="59" spans="2:8" ht="20.25" customHeight="1" x14ac:dyDescent="0.4">
      <c r="C59" s="7" t="s">
        <v>24</v>
      </c>
      <c r="G59" s="19"/>
      <c r="H59" s="20"/>
    </row>
    <row r="60" spans="2:8" ht="20.25" customHeight="1" x14ac:dyDescent="0.4">
      <c r="C60" s="7" t="s">
        <v>25</v>
      </c>
      <c r="G60" s="19"/>
      <c r="H60" s="20"/>
    </row>
    <row r="61" spans="2:8" ht="20.25" customHeight="1" x14ac:dyDescent="0.4">
      <c r="C61" s="7" t="s">
        <v>26</v>
      </c>
      <c r="G61" s="19"/>
      <c r="H61" s="20"/>
    </row>
    <row r="62" spans="2:8" ht="20.25" customHeight="1" x14ac:dyDescent="0.4">
      <c r="C62" s="38" t="s">
        <v>57</v>
      </c>
      <c r="D62" s="40"/>
      <c r="E62" s="40"/>
      <c r="F62" s="40"/>
      <c r="G62" s="43"/>
      <c r="H62" s="44"/>
    </row>
    <row r="63" spans="2:8" ht="20.25" customHeight="1" x14ac:dyDescent="0.4">
      <c r="G63" s="19"/>
      <c r="H63" s="20"/>
    </row>
    <row r="64" spans="2:8" ht="31.5" customHeight="1" x14ac:dyDescent="0.4">
      <c r="G64" s="21" t="s">
        <v>3</v>
      </c>
      <c r="H64" s="52"/>
    </row>
    <row r="65" spans="7:8" ht="31.5" customHeight="1" x14ac:dyDescent="0.4">
      <c r="G65" s="21" t="s">
        <v>4</v>
      </c>
      <c r="H65" s="52"/>
    </row>
    <row r="66" spans="7:8" ht="30.75" customHeight="1" x14ac:dyDescent="0.4">
      <c r="G66" s="21" t="s">
        <v>5</v>
      </c>
      <c r="H66" s="72"/>
    </row>
  </sheetData>
  <mergeCells count="16">
    <mergeCell ref="G51:H51"/>
    <mergeCell ref="G53:H53"/>
    <mergeCell ref="C55:H55"/>
    <mergeCell ref="B1:E1"/>
    <mergeCell ref="B34:G34"/>
    <mergeCell ref="B28:C33"/>
    <mergeCell ref="D28:G28"/>
    <mergeCell ref="D29:G29"/>
    <mergeCell ref="D30:G30"/>
    <mergeCell ref="D31:G31"/>
    <mergeCell ref="D32:G32"/>
    <mergeCell ref="D33:G33"/>
    <mergeCell ref="D27:G27"/>
    <mergeCell ref="B9:H9"/>
    <mergeCell ref="B11:H11"/>
    <mergeCell ref="C24:H25"/>
  </mergeCells>
  <phoneticPr fontId="2"/>
  <dataValidations count="2">
    <dataValidation errorStyle="information" allowBlank="1" showInputMessage="1" sqref="D28:G33" xr:uid="{C721DADB-7EFA-45F2-B117-E624F03EB69B}"/>
    <dataValidation operator="equal" allowBlank="1" showInputMessage="1" showErrorMessage="1" sqref="H6" xr:uid="{79A6A88B-240C-4E89-9350-76CF40184233}"/>
  </dataValidations>
  <printOptions horizontalCentered="1"/>
  <pageMargins left="0.25" right="0.25" top="0.75" bottom="0.75" header="0.3" footer="0.3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22</xdr:row>
                    <xdr:rowOff>85725</xdr:rowOff>
                  </from>
                  <to>
                    <xdr:col>1</xdr:col>
                    <xdr:colOff>504825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276225</xdr:colOff>
                    <xdr:row>34</xdr:row>
                    <xdr:rowOff>95250</xdr:rowOff>
                  </from>
                  <to>
                    <xdr:col>1</xdr:col>
                    <xdr:colOff>504825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38</xdr:row>
                    <xdr:rowOff>161925</xdr:rowOff>
                  </from>
                  <to>
                    <xdr:col>1</xdr:col>
                    <xdr:colOff>514350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</xdr:col>
                    <xdr:colOff>257175</xdr:colOff>
                    <xdr:row>57</xdr:row>
                    <xdr:rowOff>219075</xdr:rowOff>
                  </from>
                  <to>
                    <xdr:col>1</xdr:col>
                    <xdr:colOff>485775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</xdr:col>
                    <xdr:colOff>257175</xdr:colOff>
                    <xdr:row>58</xdr:row>
                    <xdr:rowOff>228600</xdr:rowOff>
                  </from>
                  <to>
                    <xdr:col>1</xdr:col>
                    <xdr:colOff>485775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1</xdr:col>
                    <xdr:colOff>257175</xdr:colOff>
                    <xdr:row>59</xdr:row>
                    <xdr:rowOff>228600</xdr:rowOff>
                  </from>
                  <to>
                    <xdr:col>1</xdr:col>
                    <xdr:colOff>485775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1</xdr:col>
                    <xdr:colOff>285750</xdr:colOff>
                    <xdr:row>53</xdr:row>
                    <xdr:rowOff>161925</xdr:rowOff>
                  </from>
                  <to>
                    <xdr:col>1</xdr:col>
                    <xdr:colOff>514350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1</xdr:col>
                    <xdr:colOff>285750</xdr:colOff>
                    <xdr:row>54</xdr:row>
                    <xdr:rowOff>1009650</xdr:rowOff>
                  </from>
                  <to>
                    <xdr:col>1</xdr:col>
                    <xdr:colOff>514350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1</xdr:col>
                    <xdr:colOff>257175</xdr:colOff>
                    <xdr:row>60</xdr:row>
                    <xdr:rowOff>219075</xdr:rowOff>
                  </from>
                  <to>
                    <xdr:col>1</xdr:col>
                    <xdr:colOff>485775</xdr:colOff>
                    <xdr:row>62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31B14-0C24-456E-BA5A-EDDCC1DEEA8D}">
  <sheetPr>
    <tabColor theme="4"/>
    <pageSetUpPr fitToPage="1"/>
  </sheetPr>
  <dimension ref="B1:H66"/>
  <sheetViews>
    <sheetView view="pageBreakPreview" zoomScale="85" zoomScaleNormal="100" zoomScaleSheetLayoutView="85" workbookViewId="0">
      <selection activeCell="L53" sqref="L53"/>
    </sheetView>
  </sheetViews>
  <sheetFormatPr defaultColWidth="9" defaultRowHeight="14.25" x14ac:dyDescent="0.4"/>
  <cols>
    <col min="1" max="1" width="2.75" style="7" customWidth="1"/>
    <col min="2" max="2" width="9.75" style="7" customWidth="1"/>
    <col min="3" max="4" width="9" style="7"/>
    <col min="5" max="5" width="9.5" style="7" customWidth="1"/>
    <col min="6" max="6" width="9" style="7"/>
    <col min="7" max="7" width="25.375" style="7" customWidth="1"/>
    <col min="8" max="8" width="33.875" style="7" customWidth="1"/>
    <col min="9" max="16384" width="9" style="7"/>
  </cols>
  <sheetData>
    <row r="1" spans="2:8" ht="24.75" customHeight="1" x14ac:dyDescent="0.4">
      <c r="B1" s="100" t="s">
        <v>62</v>
      </c>
      <c r="C1" s="100"/>
      <c r="D1" s="100"/>
      <c r="E1" s="100"/>
      <c r="H1" s="34"/>
    </row>
    <row r="2" spans="2:8" ht="23.25" customHeight="1" x14ac:dyDescent="0.4">
      <c r="B2" s="7" t="s">
        <v>27</v>
      </c>
    </row>
    <row r="3" spans="2:8" ht="23.25" customHeight="1" x14ac:dyDescent="0.4">
      <c r="H3" s="48" t="s">
        <v>63</v>
      </c>
    </row>
    <row r="4" spans="2:8" ht="48.6" customHeight="1" x14ac:dyDescent="0.4">
      <c r="G4" s="38" t="s">
        <v>53</v>
      </c>
      <c r="H4" s="49" t="s">
        <v>64</v>
      </c>
    </row>
    <row r="5" spans="2:8" ht="26.25" customHeight="1" x14ac:dyDescent="0.4">
      <c r="G5" s="39" t="s">
        <v>16</v>
      </c>
      <c r="H5" s="49" t="s">
        <v>73</v>
      </c>
    </row>
    <row r="6" spans="2:8" ht="26.25" customHeight="1" x14ac:dyDescent="0.4">
      <c r="G6" s="39" t="s">
        <v>32</v>
      </c>
      <c r="H6" s="49" t="s">
        <v>74</v>
      </c>
    </row>
    <row r="7" spans="2:8" ht="26.25" customHeight="1" x14ac:dyDescent="0.4">
      <c r="G7" s="39" t="s">
        <v>52</v>
      </c>
      <c r="H7" s="49" t="s">
        <v>66</v>
      </c>
    </row>
    <row r="8" spans="2:8" ht="26.25" customHeight="1" x14ac:dyDescent="0.4"/>
    <row r="9" spans="2:8" ht="24.75" customHeight="1" x14ac:dyDescent="0.4">
      <c r="B9" s="88" t="s">
        <v>72</v>
      </c>
      <c r="C9" s="88"/>
      <c r="D9" s="88"/>
      <c r="E9" s="88"/>
      <c r="F9" s="88"/>
      <c r="G9" s="88"/>
      <c r="H9" s="88"/>
    </row>
    <row r="11" spans="2:8" ht="39.75" customHeight="1" x14ac:dyDescent="0.4">
      <c r="B11" s="89" t="s">
        <v>61</v>
      </c>
      <c r="C11" s="89"/>
      <c r="D11" s="89"/>
      <c r="E11" s="89"/>
      <c r="F11" s="89"/>
      <c r="G11" s="89"/>
      <c r="H11" s="89"/>
    </row>
    <row r="13" spans="2:8" x14ac:dyDescent="0.4">
      <c r="B13" s="9" t="s">
        <v>33</v>
      </c>
    </row>
    <row r="14" spans="2:8" x14ac:dyDescent="0.4">
      <c r="C14" s="34"/>
      <c r="D14" s="34"/>
      <c r="E14" s="34"/>
      <c r="F14" s="34"/>
      <c r="G14" s="36" t="s">
        <v>50</v>
      </c>
    </row>
    <row r="15" spans="2:8" x14ac:dyDescent="0.4">
      <c r="C15" s="22"/>
      <c r="D15" s="34"/>
      <c r="E15" s="18"/>
      <c r="F15" s="34"/>
      <c r="G15" s="6">
        <v>180000</v>
      </c>
      <c r="H15" s="7" t="s">
        <v>39</v>
      </c>
    </row>
    <row r="17" spans="2:8" x14ac:dyDescent="0.4">
      <c r="B17" s="9" t="s">
        <v>23</v>
      </c>
    </row>
    <row r="19" spans="2:8" x14ac:dyDescent="0.4">
      <c r="C19" s="7" t="s">
        <v>22</v>
      </c>
    </row>
    <row r="22" spans="2:8" x14ac:dyDescent="0.4">
      <c r="B22" s="9" t="s">
        <v>34</v>
      </c>
    </row>
    <row r="24" spans="2:8" x14ac:dyDescent="0.4">
      <c r="C24" s="90" t="s">
        <v>30</v>
      </c>
      <c r="D24" s="90"/>
      <c r="E24" s="90"/>
      <c r="F24" s="90"/>
      <c r="G24" s="90"/>
      <c r="H24" s="90"/>
    </row>
    <row r="25" spans="2:8" x14ac:dyDescent="0.4">
      <c r="C25" s="90"/>
      <c r="D25" s="90"/>
      <c r="E25" s="90"/>
      <c r="F25" s="90"/>
      <c r="G25" s="90"/>
      <c r="H25" s="90"/>
    </row>
    <row r="26" spans="2:8" x14ac:dyDescent="0.4">
      <c r="C26" s="37"/>
      <c r="D26" s="37"/>
      <c r="E26" s="37"/>
      <c r="F26" s="37"/>
      <c r="G26" s="37"/>
      <c r="H26" s="37"/>
    </row>
    <row r="27" spans="2:8" x14ac:dyDescent="0.4">
      <c r="D27" s="85" t="s">
        <v>0</v>
      </c>
      <c r="E27" s="85"/>
      <c r="F27" s="85"/>
      <c r="G27" s="85"/>
      <c r="H27" s="36" t="s">
        <v>43</v>
      </c>
    </row>
    <row r="28" spans="2:8" x14ac:dyDescent="0.4">
      <c r="B28" s="85" t="s">
        <v>2</v>
      </c>
      <c r="C28" s="86"/>
      <c r="D28" s="99" t="s">
        <v>68</v>
      </c>
      <c r="E28" s="99"/>
      <c r="F28" s="99"/>
      <c r="G28" s="99"/>
      <c r="H28" s="51">
        <v>100000</v>
      </c>
    </row>
    <row r="29" spans="2:8" x14ac:dyDescent="0.4">
      <c r="B29" s="85"/>
      <c r="C29" s="86"/>
      <c r="D29" s="99"/>
      <c r="E29" s="99"/>
      <c r="F29" s="99"/>
      <c r="G29" s="99"/>
      <c r="H29" s="51"/>
    </row>
    <row r="30" spans="2:8" x14ac:dyDescent="0.4">
      <c r="B30" s="85"/>
      <c r="C30" s="85"/>
      <c r="D30" s="87"/>
      <c r="E30" s="87"/>
      <c r="F30" s="87"/>
      <c r="G30" s="87"/>
      <c r="H30" s="14"/>
    </row>
    <row r="31" spans="2:8" x14ac:dyDescent="0.4">
      <c r="B31" s="85"/>
      <c r="C31" s="85"/>
      <c r="D31" s="87"/>
      <c r="E31" s="87"/>
      <c r="F31" s="87"/>
      <c r="G31" s="87"/>
      <c r="H31" s="14"/>
    </row>
    <row r="32" spans="2:8" x14ac:dyDescent="0.4">
      <c r="B32" s="85"/>
      <c r="C32" s="85"/>
      <c r="D32" s="87"/>
      <c r="E32" s="87"/>
      <c r="F32" s="87"/>
      <c r="G32" s="87"/>
      <c r="H32" s="14"/>
    </row>
    <row r="33" spans="2:8" x14ac:dyDescent="0.4">
      <c r="B33" s="85"/>
      <c r="C33" s="85"/>
      <c r="D33" s="87"/>
      <c r="E33" s="87"/>
      <c r="F33" s="87"/>
      <c r="G33" s="87"/>
      <c r="H33" s="14"/>
    </row>
    <row r="34" spans="2:8" x14ac:dyDescent="0.4">
      <c r="B34" s="85" t="s">
        <v>1</v>
      </c>
      <c r="C34" s="85"/>
      <c r="D34" s="85"/>
      <c r="E34" s="85"/>
      <c r="F34" s="85"/>
      <c r="G34" s="85"/>
      <c r="H34" s="15">
        <f>SUM(H28:H33)</f>
        <v>100000</v>
      </c>
    </row>
    <row r="36" spans="2:8" x14ac:dyDescent="0.4">
      <c r="C36" s="7" t="s">
        <v>29</v>
      </c>
    </row>
    <row r="38" spans="2:8" ht="19.5" customHeight="1" x14ac:dyDescent="0.4">
      <c r="C38" s="16"/>
      <c r="D38" s="16"/>
      <c r="E38" s="16"/>
      <c r="F38" s="16"/>
      <c r="G38" s="17" t="s">
        <v>44</v>
      </c>
      <c r="H38" s="51">
        <v>50000</v>
      </c>
    </row>
    <row r="39" spans="2:8" ht="19.5" customHeight="1" x14ac:dyDescent="0.4">
      <c r="C39" s="16"/>
      <c r="D39" s="16"/>
      <c r="E39" s="16"/>
      <c r="F39" s="16"/>
      <c r="G39" s="16"/>
    </row>
    <row r="40" spans="2:8" x14ac:dyDescent="0.4">
      <c r="C40" s="7" t="s">
        <v>28</v>
      </c>
    </row>
    <row r="42" spans="2:8" ht="24" customHeight="1" x14ac:dyDescent="0.4">
      <c r="G42" s="17" t="s">
        <v>45</v>
      </c>
      <c r="H42" s="51">
        <v>30000</v>
      </c>
    </row>
    <row r="43" spans="2:8" ht="15.75" customHeight="1" x14ac:dyDescent="0.4">
      <c r="G43" s="16"/>
      <c r="H43" s="18"/>
    </row>
    <row r="44" spans="2:8" ht="20.25" customHeight="1" x14ac:dyDescent="0.4">
      <c r="F44" s="19" t="s">
        <v>35</v>
      </c>
      <c r="G44" s="17" t="s">
        <v>6</v>
      </c>
      <c r="H44" s="12">
        <f>H34+H38+H42</f>
        <v>180000</v>
      </c>
    </row>
    <row r="45" spans="2:8" ht="20.25" customHeight="1" x14ac:dyDescent="0.4">
      <c r="G45" s="19"/>
      <c r="H45" s="24"/>
    </row>
    <row r="46" spans="2:8" ht="20.25" customHeight="1" x14ac:dyDescent="0.4">
      <c r="F46" s="19" t="s">
        <v>36</v>
      </c>
      <c r="G46" s="26" t="s">
        <v>54</v>
      </c>
      <c r="H46" s="51">
        <v>0</v>
      </c>
    </row>
    <row r="47" spans="2:8" ht="20.25" customHeight="1" x14ac:dyDescent="0.4">
      <c r="F47" s="19"/>
      <c r="G47" s="19"/>
      <c r="H47" s="28"/>
    </row>
    <row r="48" spans="2:8" ht="20.25" customHeight="1" x14ac:dyDescent="0.4">
      <c r="F48" s="19" t="s">
        <v>37</v>
      </c>
      <c r="G48" s="19" t="s">
        <v>46</v>
      </c>
      <c r="H48" s="27">
        <f>H44-H46</f>
        <v>180000</v>
      </c>
    </row>
    <row r="49" spans="2:8" ht="20.25" customHeight="1" x14ac:dyDescent="0.4">
      <c r="F49" s="19"/>
      <c r="G49" s="19"/>
      <c r="H49" s="29"/>
    </row>
    <row r="50" spans="2:8" ht="20.25" customHeight="1" x14ac:dyDescent="0.4">
      <c r="F50" s="19" t="s">
        <v>38</v>
      </c>
      <c r="G50" s="26" t="s">
        <v>40</v>
      </c>
      <c r="H50" s="12">
        <f>MIN(H48,G15)</f>
        <v>180000</v>
      </c>
    </row>
    <row r="51" spans="2:8" ht="20.25" customHeight="1" x14ac:dyDescent="0.4">
      <c r="F51" s="19"/>
      <c r="G51" s="82" t="s">
        <v>47</v>
      </c>
      <c r="H51" s="82"/>
    </row>
    <row r="52" spans="2:8" ht="20.25" customHeight="1" x14ac:dyDescent="0.4">
      <c r="E52" s="30"/>
      <c r="F52" s="19" t="s">
        <v>41</v>
      </c>
      <c r="G52" s="31" t="s">
        <v>42</v>
      </c>
      <c r="H52" s="12">
        <f>ROUNDDOWN(H50,-3)</f>
        <v>180000</v>
      </c>
    </row>
    <row r="53" spans="2:8" ht="20.25" customHeight="1" x14ac:dyDescent="0.4">
      <c r="E53" s="19"/>
      <c r="F53" s="19"/>
      <c r="G53" s="82" t="s">
        <v>48</v>
      </c>
      <c r="H53" s="82"/>
    </row>
    <row r="54" spans="2:8" ht="20.25" customHeight="1" x14ac:dyDescent="0.4">
      <c r="G54" s="19"/>
      <c r="H54" s="24"/>
    </row>
    <row r="55" spans="2:8" ht="82.5" customHeight="1" x14ac:dyDescent="0.4">
      <c r="C55" s="83" t="s">
        <v>58</v>
      </c>
      <c r="D55" s="83"/>
      <c r="E55" s="83"/>
      <c r="F55" s="83"/>
      <c r="G55" s="83"/>
      <c r="H55" s="83"/>
    </row>
    <row r="56" spans="2:8" ht="20.25" customHeight="1" x14ac:dyDescent="0.4">
      <c r="C56" s="42" t="s">
        <v>51</v>
      </c>
      <c r="D56" s="41"/>
      <c r="E56" s="41"/>
      <c r="F56" s="41"/>
      <c r="G56" s="41"/>
      <c r="H56" s="35"/>
    </row>
    <row r="57" spans="2:8" ht="20.25" customHeight="1" x14ac:dyDescent="0.4">
      <c r="G57" s="19"/>
      <c r="H57" s="20"/>
    </row>
    <row r="58" spans="2:8" ht="20.25" customHeight="1" x14ac:dyDescent="0.4">
      <c r="B58" s="9" t="s">
        <v>56</v>
      </c>
      <c r="G58" s="19"/>
      <c r="H58" s="20"/>
    </row>
    <row r="59" spans="2:8" ht="20.25" customHeight="1" x14ac:dyDescent="0.4">
      <c r="C59" s="7" t="s">
        <v>24</v>
      </c>
      <c r="G59" s="19"/>
      <c r="H59" s="20"/>
    </row>
    <row r="60" spans="2:8" ht="20.25" customHeight="1" x14ac:dyDescent="0.4">
      <c r="C60" s="7" t="s">
        <v>25</v>
      </c>
      <c r="G60" s="19"/>
      <c r="H60" s="20"/>
    </row>
    <row r="61" spans="2:8" ht="20.25" customHeight="1" x14ac:dyDescent="0.4">
      <c r="C61" s="7" t="s">
        <v>26</v>
      </c>
      <c r="G61" s="19"/>
      <c r="H61" s="20"/>
    </row>
    <row r="62" spans="2:8" ht="20.25" customHeight="1" x14ac:dyDescent="0.4">
      <c r="C62" s="38" t="s">
        <v>59</v>
      </c>
      <c r="D62" s="38"/>
      <c r="E62" s="38"/>
      <c r="F62" s="38"/>
      <c r="G62" s="46"/>
      <c r="H62" s="47"/>
    </row>
    <row r="63" spans="2:8" ht="20.25" customHeight="1" x14ac:dyDescent="0.4">
      <c r="G63" s="19"/>
      <c r="H63" s="20"/>
    </row>
    <row r="64" spans="2:8" ht="31.5" customHeight="1" x14ac:dyDescent="0.4">
      <c r="G64" s="21" t="s">
        <v>3</v>
      </c>
      <c r="H64" s="48" t="s">
        <v>69</v>
      </c>
    </row>
    <row r="65" spans="7:8" ht="31.5" customHeight="1" x14ac:dyDescent="0.4">
      <c r="G65" s="21" t="s">
        <v>4</v>
      </c>
      <c r="H65" s="48" t="s">
        <v>70</v>
      </c>
    </row>
    <row r="66" spans="7:8" ht="30.75" customHeight="1" x14ac:dyDescent="0.4">
      <c r="G66" s="21" t="s">
        <v>5</v>
      </c>
      <c r="H66" s="48" t="s">
        <v>71</v>
      </c>
    </row>
  </sheetData>
  <mergeCells count="16">
    <mergeCell ref="C55:H55"/>
    <mergeCell ref="B1:E1"/>
    <mergeCell ref="B9:H9"/>
    <mergeCell ref="B11:H11"/>
    <mergeCell ref="C24:H25"/>
    <mergeCell ref="D27:G27"/>
    <mergeCell ref="B28:C33"/>
    <mergeCell ref="D28:G28"/>
    <mergeCell ref="D29:G29"/>
    <mergeCell ref="D30:G30"/>
    <mergeCell ref="D31:G31"/>
    <mergeCell ref="D32:G32"/>
    <mergeCell ref="D33:G33"/>
    <mergeCell ref="B34:G34"/>
    <mergeCell ref="G51:H51"/>
    <mergeCell ref="G53:H53"/>
  </mergeCells>
  <phoneticPr fontId="2"/>
  <dataValidations count="1">
    <dataValidation errorStyle="information" allowBlank="1" showInputMessage="1" sqref="D28:G33" xr:uid="{CEC1BABD-0E04-4159-B6BC-1C029956A83D}"/>
  </dataValidations>
  <printOptions horizontalCentered="1"/>
  <pageMargins left="0.25" right="0.25" top="0.75" bottom="0.75" header="0.3" footer="0.3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1</xdr:col>
                    <xdr:colOff>276225</xdr:colOff>
                    <xdr:row>22</xdr:row>
                    <xdr:rowOff>85725</xdr:rowOff>
                  </from>
                  <to>
                    <xdr:col>1</xdr:col>
                    <xdr:colOff>504825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34</xdr:row>
                    <xdr:rowOff>95250</xdr:rowOff>
                  </from>
                  <to>
                    <xdr:col>1</xdr:col>
                    <xdr:colOff>504825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38</xdr:row>
                    <xdr:rowOff>161925</xdr:rowOff>
                  </from>
                  <to>
                    <xdr:col>1</xdr:col>
                    <xdr:colOff>514350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1</xdr:col>
                    <xdr:colOff>257175</xdr:colOff>
                    <xdr:row>57</xdr:row>
                    <xdr:rowOff>219075</xdr:rowOff>
                  </from>
                  <to>
                    <xdr:col>1</xdr:col>
                    <xdr:colOff>485775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1</xdr:col>
                    <xdr:colOff>257175</xdr:colOff>
                    <xdr:row>58</xdr:row>
                    <xdr:rowOff>228600</xdr:rowOff>
                  </from>
                  <to>
                    <xdr:col>1</xdr:col>
                    <xdr:colOff>485775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1</xdr:col>
                    <xdr:colOff>257175</xdr:colOff>
                    <xdr:row>59</xdr:row>
                    <xdr:rowOff>228600</xdr:rowOff>
                  </from>
                  <to>
                    <xdr:col>1</xdr:col>
                    <xdr:colOff>485775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1</xdr:col>
                    <xdr:colOff>285750</xdr:colOff>
                    <xdr:row>53</xdr:row>
                    <xdr:rowOff>161925</xdr:rowOff>
                  </from>
                  <to>
                    <xdr:col>1</xdr:col>
                    <xdr:colOff>514350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1</xdr:col>
                    <xdr:colOff>285750</xdr:colOff>
                    <xdr:row>54</xdr:row>
                    <xdr:rowOff>1009650</xdr:rowOff>
                  </from>
                  <to>
                    <xdr:col>1</xdr:col>
                    <xdr:colOff>514350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1</xdr:col>
                    <xdr:colOff>257175</xdr:colOff>
                    <xdr:row>60</xdr:row>
                    <xdr:rowOff>219075</xdr:rowOff>
                  </from>
                  <to>
                    <xdr:col>1</xdr:col>
                    <xdr:colOff>485775</xdr:colOff>
                    <xdr:row>62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19B3-0EDF-4BC6-84DA-680DEB02FC16}">
  <sheetPr>
    <tabColor rgb="FFFF0000"/>
    <pageSetUpPr fitToPage="1"/>
  </sheetPr>
  <dimension ref="B1:H52"/>
  <sheetViews>
    <sheetView showGridLines="0" zoomScale="145" zoomScaleNormal="145" zoomScaleSheetLayoutView="115" workbookViewId="0">
      <selection activeCell="B20" sqref="B20"/>
    </sheetView>
  </sheetViews>
  <sheetFormatPr defaultColWidth="9" defaultRowHeight="13.5" x14ac:dyDescent="0.4"/>
  <cols>
    <col min="1" max="1" width="9" style="1"/>
    <col min="2" max="2" width="64.375" style="1" customWidth="1"/>
    <col min="3" max="3" width="18.5" style="1" customWidth="1"/>
    <col min="4" max="16384" width="9" style="1"/>
  </cols>
  <sheetData>
    <row r="1" spans="2:3" x14ac:dyDescent="0.4">
      <c r="B1" s="1" t="s">
        <v>20</v>
      </c>
    </row>
    <row r="2" spans="2:3" x14ac:dyDescent="0.4">
      <c r="B2" s="4" t="s">
        <v>75</v>
      </c>
      <c r="C2" s="25">
        <f>'申請書兼実績報告書（病院・有床診）'!H5</f>
        <v>0</v>
      </c>
    </row>
    <row r="4" spans="2:3" ht="18" customHeight="1" x14ac:dyDescent="0.4">
      <c r="B4" s="5" t="s">
        <v>18</v>
      </c>
    </row>
    <row r="5" spans="2:3" ht="33" customHeight="1" x14ac:dyDescent="0.4">
      <c r="B5" s="3" t="s">
        <v>10</v>
      </c>
      <c r="C5" s="3" t="s">
        <v>15</v>
      </c>
    </row>
    <row r="6" spans="2:3" ht="24" customHeight="1" x14ac:dyDescent="0.4">
      <c r="B6" s="2" t="s">
        <v>11</v>
      </c>
      <c r="C6" s="2"/>
    </row>
    <row r="7" spans="2:3" ht="24" customHeight="1" x14ac:dyDescent="0.4">
      <c r="B7" s="2" t="s">
        <v>13</v>
      </c>
      <c r="C7" s="2"/>
    </row>
    <row r="8" spans="2:3" ht="24" customHeight="1" x14ac:dyDescent="0.4">
      <c r="B8" s="2" t="s">
        <v>12</v>
      </c>
      <c r="C8" s="2"/>
    </row>
    <row r="9" spans="2:3" ht="24" customHeight="1" x14ac:dyDescent="0.4">
      <c r="B9" s="2" t="s">
        <v>14</v>
      </c>
      <c r="C9" s="2"/>
    </row>
    <row r="10" spans="2:3" ht="27.75" customHeight="1" x14ac:dyDescent="0.4">
      <c r="B10" s="2" t="s">
        <v>17</v>
      </c>
      <c r="C10" s="2"/>
    </row>
    <row r="11" spans="2:3" ht="27.75" customHeight="1" x14ac:dyDescent="0.4"/>
    <row r="52" spans="3:8" x14ac:dyDescent="0.4">
      <c r="C52" s="33"/>
      <c r="D52" s="33"/>
      <c r="E52" s="33"/>
      <c r="F52" s="33"/>
      <c r="G52" s="33"/>
      <c r="H52" s="33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619125</xdr:colOff>
                    <xdr:row>4</xdr:row>
                    <xdr:rowOff>400050</xdr:rowOff>
                  </from>
                  <to>
                    <xdr:col>2</xdr:col>
                    <xdr:colOff>847725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619125</xdr:colOff>
                    <xdr:row>8</xdr:row>
                    <xdr:rowOff>0</xdr:rowOff>
                  </from>
                  <to>
                    <xdr:col>2</xdr:col>
                    <xdr:colOff>847725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619125</xdr:colOff>
                    <xdr:row>8</xdr:row>
                    <xdr:rowOff>0</xdr:rowOff>
                  </from>
                  <to>
                    <xdr:col>2</xdr:col>
                    <xdr:colOff>847725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2</xdr:col>
                    <xdr:colOff>619125</xdr:colOff>
                    <xdr:row>8</xdr:row>
                    <xdr:rowOff>0</xdr:rowOff>
                  </from>
                  <to>
                    <xdr:col>2</xdr:col>
                    <xdr:colOff>847725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619125</xdr:colOff>
                    <xdr:row>8</xdr:row>
                    <xdr:rowOff>0</xdr:rowOff>
                  </from>
                  <to>
                    <xdr:col>2</xdr:col>
                    <xdr:colOff>847725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2</xdr:col>
                    <xdr:colOff>619125</xdr:colOff>
                    <xdr:row>9</xdr:row>
                    <xdr:rowOff>0</xdr:rowOff>
                  </from>
                  <to>
                    <xdr:col>2</xdr:col>
                    <xdr:colOff>847725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2</xdr:col>
                    <xdr:colOff>619125</xdr:colOff>
                    <xdr:row>9</xdr:row>
                    <xdr:rowOff>0</xdr:rowOff>
                  </from>
                  <to>
                    <xdr:col>2</xdr:col>
                    <xdr:colOff>847725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2</xdr:col>
                    <xdr:colOff>619125</xdr:colOff>
                    <xdr:row>9</xdr:row>
                    <xdr:rowOff>0</xdr:rowOff>
                  </from>
                  <to>
                    <xdr:col>2</xdr:col>
                    <xdr:colOff>847725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A73C0-8392-4E35-873E-E9C32F886277}">
  <sheetPr>
    <tabColor rgb="FFFF0000"/>
  </sheetPr>
  <dimension ref="A1:E37"/>
  <sheetViews>
    <sheetView view="pageBreakPreview" zoomScale="160" zoomScaleNormal="100" zoomScaleSheetLayoutView="160" workbookViewId="0">
      <selection activeCell="D27" sqref="D27"/>
    </sheetView>
  </sheetViews>
  <sheetFormatPr defaultRowHeight="18.75" x14ac:dyDescent="0.4"/>
  <cols>
    <col min="1" max="2" width="18.25" customWidth="1"/>
    <col min="3" max="3" width="1.75" customWidth="1"/>
    <col min="4" max="5" width="18.25" customWidth="1"/>
  </cols>
  <sheetData>
    <row r="1" spans="1:5" x14ac:dyDescent="0.4">
      <c r="A1" s="55"/>
      <c r="B1" s="55"/>
      <c r="C1" s="55"/>
      <c r="D1" s="55"/>
      <c r="E1" s="55"/>
    </row>
    <row r="2" spans="1:5" ht="37.5" customHeight="1" x14ac:dyDescent="0.4">
      <c r="A2" s="91" t="s">
        <v>92</v>
      </c>
      <c r="B2" s="91"/>
      <c r="C2" s="91"/>
      <c r="D2" s="91"/>
      <c r="E2" s="91"/>
    </row>
    <row r="3" spans="1:5" x14ac:dyDescent="0.4">
      <c r="A3" s="92"/>
      <c r="B3" s="92"/>
      <c r="C3" s="92"/>
      <c r="D3" s="92"/>
      <c r="E3" s="92"/>
    </row>
    <row r="4" spans="1:5" x14ac:dyDescent="0.4">
      <c r="A4" s="55"/>
      <c r="B4" s="55"/>
      <c r="C4" s="55"/>
      <c r="D4" s="55"/>
      <c r="E4" s="56" t="s">
        <v>76</v>
      </c>
    </row>
    <row r="5" spans="1:5" x14ac:dyDescent="0.4">
      <c r="A5" s="93" t="s">
        <v>77</v>
      </c>
      <c r="B5" s="94"/>
      <c r="C5" s="57"/>
      <c r="D5" s="93" t="s">
        <v>78</v>
      </c>
      <c r="E5" s="94"/>
    </row>
    <row r="6" spans="1:5" x14ac:dyDescent="0.4">
      <c r="A6" s="58" t="s">
        <v>79</v>
      </c>
      <c r="B6" s="58" t="s">
        <v>80</v>
      </c>
      <c r="C6" s="57"/>
      <c r="D6" s="58" t="s">
        <v>79</v>
      </c>
      <c r="E6" s="58" t="s">
        <v>80</v>
      </c>
    </row>
    <row r="7" spans="1:5" x14ac:dyDescent="0.4">
      <c r="A7" s="59" t="s">
        <v>81</v>
      </c>
      <c r="B7" s="60">
        <f>'申請書兼実績報告書（病院・有床診）'!H52</f>
        <v>0</v>
      </c>
      <c r="C7" s="61"/>
      <c r="D7" s="62" t="s">
        <v>85</v>
      </c>
      <c r="E7" s="60">
        <f>'申請書兼実績報告書（病院・有床診）'!H34</f>
        <v>0</v>
      </c>
    </row>
    <row r="8" spans="1:5" ht="18.75" customHeight="1" x14ac:dyDescent="0.4">
      <c r="A8" s="75" t="str">
        <f>'申請書兼実績報告書（病院・有床診）'!G46</f>
        <v xml:space="preserve">寄附金その他の収入額  </v>
      </c>
      <c r="B8" s="74">
        <f>'申請書兼実績報告書（病院・有床診）'!H46</f>
        <v>0</v>
      </c>
      <c r="C8" s="61"/>
      <c r="D8" s="63" t="s">
        <v>86</v>
      </c>
      <c r="E8" s="60">
        <f>'申請書兼実績報告書（病院・有床診）'!H38+'申請書兼実績報告書（病院・有床診）'!H42</f>
        <v>0</v>
      </c>
    </row>
    <row r="9" spans="1:5" x14ac:dyDescent="0.4">
      <c r="A9" s="62" t="s">
        <v>90</v>
      </c>
      <c r="B9" s="76">
        <f>IF(E7+E8-B7-B8&lt;0,0,E7+E8-B7-B8)</f>
        <v>0</v>
      </c>
      <c r="C9" s="61"/>
      <c r="D9" s="63"/>
      <c r="E9" s="60"/>
    </row>
    <row r="10" spans="1:5" x14ac:dyDescent="0.4">
      <c r="A10" s="77"/>
      <c r="B10" s="78"/>
      <c r="C10" s="61"/>
      <c r="D10" s="63"/>
      <c r="E10" s="60"/>
    </row>
    <row r="11" spans="1:5" x14ac:dyDescent="0.4">
      <c r="A11" s="77"/>
      <c r="B11" s="78"/>
      <c r="C11" s="61"/>
      <c r="D11" s="63"/>
      <c r="E11" s="60"/>
    </row>
    <row r="12" spans="1:5" x14ac:dyDescent="0.4">
      <c r="A12" s="77"/>
      <c r="B12" s="78"/>
      <c r="C12" s="61"/>
      <c r="D12" s="63"/>
      <c r="E12" s="60"/>
    </row>
    <row r="13" spans="1:5" x14ac:dyDescent="0.4">
      <c r="A13" s="77"/>
      <c r="B13" s="78"/>
      <c r="C13" s="61"/>
      <c r="D13" s="63"/>
      <c r="E13" s="60"/>
    </row>
    <row r="14" spans="1:5" x14ac:dyDescent="0.4">
      <c r="A14" s="77"/>
      <c r="B14" s="78"/>
      <c r="C14" s="61"/>
      <c r="D14" s="63"/>
      <c r="E14" s="60"/>
    </row>
    <row r="15" spans="1:5" x14ac:dyDescent="0.4">
      <c r="A15" s="77"/>
      <c r="B15" s="78"/>
      <c r="C15" s="61"/>
      <c r="D15" s="59"/>
      <c r="E15" s="60"/>
    </row>
    <row r="16" spans="1:5" x14ac:dyDescent="0.4">
      <c r="A16" s="77"/>
      <c r="B16" s="78"/>
      <c r="C16" s="61"/>
      <c r="D16" s="59"/>
      <c r="E16" s="60"/>
    </row>
    <row r="17" spans="1:5" x14ac:dyDescent="0.4">
      <c r="A17" s="77"/>
      <c r="B17" s="78"/>
      <c r="C17" s="61"/>
      <c r="D17" s="59"/>
      <c r="E17" s="60"/>
    </row>
    <row r="18" spans="1:5" x14ac:dyDescent="0.4">
      <c r="A18" s="77"/>
      <c r="B18" s="78"/>
      <c r="C18" s="61"/>
      <c r="D18" s="59"/>
      <c r="E18" s="60"/>
    </row>
    <row r="19" spans="1:5" x14ac:dyDescent="0.4">
      <c r="A19" s="77"/>
      <c r="B19" s="78"/>
      <c r="C19" s="61"/>
      <c r="D19" s="59"/>
      <c r="E19" s="60"/>
    </row>
    <row r="20" spans="1:5" x14ac:dyDescent="0.4">
      <c r="A20" s="77"/>
      <c r="B20" s="78"/>
      <c r="C20" s="61"/>
      <c r="D20" s="59"/>
      <c r="E20" s="60"/>
    </row>
    <row r="21" spans="1:5" ht="19.5" thickBot="1" x14ac:dyDescent="0.45">
      <c r="A21" s="79"/>
      <c r="B21" s="80"/>
      <c r="C21" s="61"/>
      <c r="D21" s="64"/>
      <c r="E21" s="65"/>
    </row>
    <row r="22" spans="1:5" ht="19.5" thickTop="1" x14ac:dyDescent="0.4">
      <c r="A22" s="66" t="s">
        <v>82</v>
      </c>
      <c r="B22" s="67">
        <f>SUM(B7:B21)</f>
        <v>0</v>
      </c>
      <c r="C22" s="61"/>
      <c r="D22" s="66" t="s">
        <v>82</v>
      </c>
      <c r="E22" s="67">
        <f>SUM(E7:E21)</f>
        <v>0</v>
      </c>
    </row>
    <row r="23" spans="1:5" x14ac:dyDescent="0.4">
      <c r="A23" s="55"/>
      <c r="B23" s="55"/>
      <c r="C23" s="55"/>
      <c r="D23" s="55"/>
      <c r="E23" s="55"/>
    </row>
    <row r="24" spans="1:5" x14ac:dyDescent="0.4">
      <c r="A24" s="55"/>
      <c r="B24" s="55"/>
      <c r="C24" s="55"/>
      <c r="D24" s="55"/>
      <c r="E24" s="55"/>
    </row>
    <row r="25" spans="1:5" x14ac:dyDescent="0.4">
      <c r="A25" s="55"/>
      <c r="B25" s="97" t="s">
        <v>83</v>
      </c>
      <c r="C25" s="97"/>
      <c r="D25" s="97"/>
      <c r="E25" s="97"/>
    </row>
    <row r="26" spans="1:5" x14ac:dyDescent="0.4">
      <c r="A26" s="55"/>
      <c r="B26" s="55"/>
      <c r="C26" s="55"/>
      <c r="D26" s="55"/>
      <c r="E26" s="55"/>
    </row>
    <row r="27" spans="1:5" x14ac:dyDescent="0.4">
      <c r="A27" s="55"/>
      <c r="B27" s="55"/>
      <c r="C27" s="55"/>
      <c r="D27" s="101" t="str">
        <f>'申請書兼実績報告書（病院・有床診）'!H3</f>
        <v>令和　　年　　月　　日</v>
      </c>
      <c r="E27" s="55"/>
    </row>
    <row r="28" spans="1:5" x14ac:dyDescent="0.4">
      <c r="A28" s="55"/>
      <c r="B28" s="55"/>
      <c r="C28" s="55"/>
      <c r="D28" s="55"/>
      <c r="E28" s="55"/>
    </row>
    <row r="29" spans="1:5" x14ac:dyDescent="0.4">
      <c r="A29" s="55"/>
      <c r="B29" s="55"/>
      <c r="C29" s="55"/>
      <c r="D29" s="55"/>
      <c r="E29" s="55"/>
    </row>
    <row r="30" spans="1:5" x14ac:dyDescent="0.4">
      <c r="A30" s="55"/>
      <c r="B30" s="70" t="s">
        <v>84</v>
      </c>
      <c r="C30" s="55"/>
      <c r="D30" s="96">
        <f>'申請書兼実績報告書（病院・有床診）'!H5</f>
        <v>0</v>
      </c>
      <c r="E30" s="96"/>
    </row>
    <row r="31" spans="1:5" x14ac:dyDescent="0.4">
      <c r="A31" s="55"/>
      <c r="B31" s="70"/>
      <c r="C31" s="55"/>
      <c r="D31" s="68"/>
      <c r="E31" s="69"/>
    </row>
    <row r="32" spans="1:5" x14ac:dyDescent="0.4">
      <c r="A32" s="55"/>
      <c r="B32" s="70" t="s">
        <v>88</v>
      </c>
      <c r="C32" s="55"/>
      <c r="D32" s="95">
        <f>'申請書兼実績報告書（病院・有床診）'!H7</f>
        <v>0</v>
      </c>
      <c r="E32" s="95"/>
    </row>
    <row r="33" spans="1:5" x14ac:dyDescent="0.4">
      <c r="A33" s="55"/>
      <c r="B33" s="55"/>
      <c r="C33" s="55"/>
      <c r="D33" s="55"/>
      <c r="E33" s="55"/>
    </row>
    <row r="34" spans="1:5" x14ac:dyDescent="0.4">
      <c r="A34" s="55"/>
      <c r="B34" s="55"/>
      <c r="C34" s="55"/>
      <c r="D34" s="55"/>
      <c r="E34" s="55"/>
    </row>
    <row r="35" spans="1:5" x14ac:dyDescent="0.4">
      <c r="A35" s="55"/>
      <c r="B35" s="55"/>
      <c r="C35" s="55"/>
      <c r="D35" s="55"/>
      <c r="E35" s="55"/>
    </row>
    <row r="36" spans="1:5" x14ac:dyDescent="0.4">
      <c r="A36" s="55"/>
      <c r="B36" s="55"/>
      <c r="C36" s="55"/>
      <c r="D36" s="55"/>
      <c r="E36" s="55"/>
    </row>
    <row r="37" spans="1:5" x14ac:dyDescent="0.4">
      <c r="A37" s="55"/>
      <c r="B37" s="55"/>
      <c r="C37" s="55"/>
      <c r="D37" s="55"/>
      <c r="E37" s="55"/>
    </row>
  </sheetData>
  <sheetProtection algorithmName="SHA-512" hashValue="jwPqkxTa/5Psw26lXk7cOTfsoS1gargURyyHlZVzw8Ga8zO5aHNqvwDHcjuxkzXSIm2uNAdMlha9NfpeZRTzFA==" saltValue="6emXOwhLBE24OxTrPZNcmg==" spinCount="100000" sheet="1" objects="1" scenarios="1"/>
  <mergeCells count="7">
    <mergeCell ref="A2:E2"/>
    <mergeCell ref="A3:E3"/>
    <mergeCell ref="A5:B5"/>
    <mergeCell ref="D5:E5"/>
    <mergeCell ref="D32:E32"/>
    <mergeCell ref="D30:E30"/>
    <mergeCell ref="B25:E25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54674-858D-4DDC-A02D-FD4525D3A6B6}">
  <sheetPr>
    <tabColor rgb="FFFF0000"/>
  </sheetPr>
  <dimension ref="A1:E37"/>
  <sheetViews>
    <sheetView view="pageBreakPreview" zoomScaleNormal="100" zoomScaleSheetLayoutView="100" workbookViewId="0">
      <selection activeCell="D27" sqref="D27"/>
    </sheetView>
  </sheetViews>
  <sheetFormatPr defaultRowHeight="18.75" x14ac:dyDescent="0.4"/>
  <cols>
    <col min="1" max="2" width="18.25" customWidth="1"/>
    <col min="3" max="3" width="1.75" customWidth="1"/>
    <col min="4" max="5" width="18.25" customWidth="1"/>
  </cols>
  <sheetData>
    <row r="1" spans="1:5" x14ac:dyDescent="0.4">
      <c r="A1" s="55"/>
      <c r="B1" s="55"/>
      <c r="C1" s="55"/>
      <c r="D1" s="55"/>
      <c r="E1" s="55"/>
    </row>
    <row r="2" spans="1:5" ht="37.5" customHeight="1" x14ac:dyDescent="0.4">
      <c r="A2" s="91" t="s">
        <v>91</v>
      </c>
      <c r="B2" s="91"/>
      <c r="C2" s="91"/>
      <c r="D2" s="91"/>
      <c r="E2" s="91"/>
    </row>
    <row r="3" spans="1:5" x14ac:dyDescent="0.4">
      <c r="A3" s="92"/>
      <c r="B3" s="92"/>
      <c r="C3" s="92"/>
      <c r="D3" s="92"/>
      <c r="E3" s="92"/>
    </row>
    <row r="4" spans="1:5" x14ac:dyDescent="0.4">
      <c r="A4" s="55"/>
      <c r="B4" s="55"/>
      <c r="C4" s="55"/>
      <c r="D4" s="55"/>
      <c r="E4" s="56" t="s">
        <v>76</v>
      </c>
    </row>
    <row r="5" spans="1:5" x14ac:dyDescent="0.4">
      <c r="A5" s="93" t="s">
        <v>77</v>
      </c>
      <c r="B5" s="94"/>
      <c r="C5" s="57"/>
      <c r="D5" s="93" t="s">
        <v>78</v>
      </c>
      <c r="E5" s="94"/>
    </row>
    <row r="6" spans="1:5" x14ac:dyDescent="0.4">
      <c r="A6" s="58" t="s">
        <v>79</v>
      </c>
      <c r="B6" s="58" t="s">
        <v>80</v>
      </c>
      <c r="C6" s="57"/>
      <c r="D6" s="58" t="s">
        <v>79</v>
      </c>
      <c r="E6" s="58" t="s">
        <v>80</v>
      </c>
    </row>
    <row r="7" spans="1:5" x14ac:dyDescent="0.4">
      <c r="A7" s="59" t="s">
        <v>81</v>
      </c>
      <c r="B7" s="60">
        <f>'申請書兼実績報告書（病院・有床診）'!H52</f>
        <v>0</v>
      </c>
      <c r="C7" s="61"/>
      <c r="D7" s="62" t="s">
        <v>85</v>
      </c>
      <c r="E7" s="60">
        <f>'申請書兼実績報告書（病院・有床診）'!H34</f>
        <v>0</v>
      </c>
    </row>
    <row r="8" spans="1:5" ht="18.75" customHeight="1" x14ac:dyDescent="0.4">
      <c r="A8" s="75" t="str">
        <f>'申請書兼実績報告書（病院・有床診）'!G46</f>
        <v xml:space="preserve">寄附金その他の収入額  </v>
      </c>
      <c r="B8" s="74">
        <f>'申請書兼実績報告書（病院・有床診）'!H46</f>
        <v>0</v>
      </c>
      <c r="C8" s="61"/>
      <c r="D8" s="63" t="s">
        <v>86</v>
      </c>
      <c r="E8" s="60">
        <f>'申請書兼実績報告書（病院・有床診）'!H38+'申請書兼実績報告書（病院・有床診）'!H42</f>
        <v>0</v>
      </c>
    </row>
    <row r="9" spans="1:5" x14ac:dyDescent="0.4">
      <c r="A9" s="62" t="s">
        <v>90</v>
      </c>
      <c r="B9" s="76">
        <f>IF(E7+E8-B7-B8&lt;0,0,E7+E8-B7-B8)</f>
        <v>0</v>
      </c>
      <c r="C9" s="61"/>
      <c r="D9" s="63"/>
      <c r="E9" s="60"/>
    </row>
    <row r="10" spans="1:5" x14ac:dyDescent="0.4">
      <c r="A10" s="77"/>
      <c r="B10" s="78"/>
      <c r="C10" s="61"/>
      <c r="D10" s="63"/>
      <c r="E10" s="60"/>
    </row>
    <row r="11" spans="1:5" x14ac:dyDescent="0.4">
      <c r="A11" s="77"/>
      <c r="B11" s="78"/>
      <c r="C11" s="61"/>
      <c r="D11" s="63"/>
      <c r="E11" s="60"/>
    </row>
    <row r="12" spans="1:5" x14ac:dyDescent="0.4">
      <c r="A12" s="77"/>
      <c r="B12" s="78"/>
      <c r="C12" s="61"/>
      <c r="D12" s="63"/>
      <c r="E12" s="60"/>
    </row>
    <row r="13" spans="1:5" x14ac:dyDescent="0.4">
      <c r="A13" s="77"/>
      <c r="B13" s="78"/>
      <c r="C13" s="61"/>
      <c r="D13" s="63"/>
      <c r="E13" s="60"/>
    </row>
    <row r="14" spans="1:5" x14ac:dyDescent="0.4">
      <c r="A14" s="77"/>
      <c r="B14" s="78"/>
      <c r="C14" s="61"/>
      <c r="D14" s="63"/>
      <c r="E14" s="60"/>
    </row>
    <row r="15" spans="1:5" x14ac:dyDescent="0.4">
      <c r="A15" s="77"/>
      <c r="B15" s="78"/>
      <c r="C15" s="61"/>
      <c r="D15" s="59"/>
      <c r="E15" s="60"/>
    </row>
    <row r="16" spans="1:5" x14ac:dyDescent="0.4">
      <c r="A16" s="77"/>
      <c r="B16" s="78"/>
      <c r="C16" s="61"/>
      <c r="D16" s="59"/>
      <c r="E16" s="60"/>
    </row>
    <row r="17" spans="1:5" x14ac:dyDescent="0.4">
      <c r="A17" s="77"/>
      <c r="B17" s="78"/>
      <c r="C17" s="61"/>
      <c r="D17" s="59"/>
      <c r="E17" s="60"/>
    </row>
    <row r="18" spans="1:5" x14ac:dyDescent="0.4">
      <c r="A18" s="77"/>
      <c r="B18" s="78"/>
      <c r="C18" s="61"/>
      <c r="D18" s="59"/>
      <c r="E18" s="60"/>
    </row>
    <row r="19" spans="1:5" x14ac:dyDescent="0.4">
      <c r="A19" s="77"/>
      <c r="B19" s="78"/>
      <c r="C19" s="61"/>
      <c r="D19" s="59"/>
      <c r="E19" s="60"/>
    </row>
    <row r="20" spans="1:5" x14ac:dyDescent="0.4">
      <c r="A20" s="77"/>
      <c r="B20" s="78"/>
      <c r="C20" s="61"/>
      <c r="D20" s="59"/>
      <c r="E20" s="60"/>
    </row>
    <row r="21" spans="1:5" ht="19.5" thickBot="1" x14ac:dyDescent="0.45">
      <c r="A21" s="79"/>
      <c r="B21" s="80"/>
      <c r="C21" s="61"/>
      <c r="D21" s="64"/>
      <c r="E21" s="65"/>
    </row>
    <row r="22" spans="1:5" ht="19.5" thickTop="1" x14ac:dyDescent="0.4">
      <c r="A22" s="66" t="s">
        <v>82</v>
      </c>
      <c r="B22" s="67">
        <f>SUM(B7:B21)</f>
        <v>0</v>
      </c>
      <c r="C22" s="61"/>
      <c r="D22" s="66" t="s">
        <v>82</v>
      </c>
      <c r="E22" s="67">
        <f>SUM(E7:E21)</f>
        <v>0</v>
      </c>
    </row>
    <row r="23" spans="1:5" x14ac:dyDescent="0.4">
      <c r="A23" s="55"/>
      <c r="B23" s="55"/>
      <c r="C23" s="55"/>
      <c r="D23" s="55"/>
      <c r="E23" s="55"/>
    </row>
    <row r="24" spans="1:5" x14ac:dyDescent="0.4">
      <c r="A24" s="55"/>
      <c r="B24" s="55"/>
      <c r="C24" s="55"/>
      <c r="D24" s="55"/>
      <c r="E24" s="55"/>
    </row>
    <row r="25" spans="1:5" x14ac:dyDescent="0.4">
      <c r="A25" s="55"/>
      <c r="B25" s="97" t="s">
        <v>83</v>
      </c>
      <c r="C25" s="97"/>
      <c r="D25" s="97"/>
      <c r="E25" s="97"/>
    </row>
    <row r="26" spans="1:5" x14ac:dyDescent="0.4">
      <c r="A26" s="55"/>
      <c r="B26" s="55"/>
      <c r="C26" s="55"/>
      <c r="D26" s="55"/>
      <c r="E26" s="55"/>
    </row>
    <row r="27" spans="1:5" x14ac:dyDescent="0.4">
      <c r="A27" s="55"/>
      <c r="B27" s="55"/>
      <c r="C27" s="55"/>
      <c r="D27" s="101" t="str">
        <f>'申請書兼実績報告書（病院・有床診）'!H3</f>
        <v>令和　　年　　月　　日</v>
      </c>
      <c r="E27" s="55"/>
    </row>
    <row r="28" spans="1:5" x14ac:dyDescent="0.4">
      <c r="A28" s="55"/>
      <c r="B28" s="55"/>
      <c r="C28" s="55"/>
      <c r="D28" s="55"/>
      <c r="E28" s="55"/>
    </row>
    <row r="29" spans="1:5" x14ac:dyDescent="0.4">
      <c r="A29" s="55"/>
      <c r="B29" s="55"/>
      <c r="C29" s="55"/>
      <c r="D29" s="55"/>
      <c r="E29" s="55"/>
    </row>
    <row r="30" spans="1:5" x14ac:dyDescent="0.4">
      <c r="A30" s="55"/>
      <c r="B30" s="70" t="s">
        <v>84</v>
      </c>
      <c r="C30" s="55"/>
      <c r="D30" s="98">
        <f>'申請書兼実績報告書（病院・有床診）'!H5</f>
        <v>0</v>
      </c>
      <c r="E30" s="98"/>
    </row>
    <row r="31" spans="1:5" x14ac:dyDescent="0.4">
      <c r="A31" s="55"/>
      <c r="B31" s="70"/>
      <c r="C31" s="55"/>
      <c r="D31" s="68"/>
      <c r="E31" s="69"/>
    </row>
    <row r="32" spans="1:5" x14ac:dyDescent="0.4">
      <c r="A32" s="55"/>
      <c r="B32" s="70" t="s">
        <v>87</v>
      </c>
      <c r="C32" s="55"/>
      <c r="D32" s="98">
        <f>'申請書兼実績報告書（病院・有床診）'!H7</f>
        <v>0</v>
      </c>
      <c r="E32" s="98"/>
    </row>
    <row r="33" spans="1:5" x14ac:dyDescent="0.4">
      <c r="A33" s="55"/>
      <c r="B33" s="55"/>
      <c r="C33" s="55"/>
      <c r="D33" s="55"/>
      <c r="E33" s="55"/>
    </row>
    <row r="34" spans="1:5" x14ac:dyDescent="0.4">
      <c r="A34" s="55"/>
      <c r="B34" s="55"/>
      <c r="C34" s="55"/>
      <c r="D34" s="55"/>
      <c r="E34" s="55"/>
    </row>
    <row r="35" spans="1:5" x14ac:dyDescent="0.4">
      <c r="A35" s="55"/>
      <c r="B35" s="55"/>
      <c r="C35" s="55"/>
      <c r="D35" s="55"/>
      <c r="E35" s="55"/>
    </row>
    <row r="36" spans="1:5" x14ac:dyDescent="0.4">
      <c r="A36" s="55"/>
      <c r="B36" s="55"/>
      <c r="C36" s="55"/>
      <c r="D36" s="55"/>
      <c r="E36" s="55"/>
    </row>
    <row r="37" spans="1:5" x14ac:dyDescent="0.4">
      <c r="A37" s="55"/>
      <c r="B37" s="55"/>
      <c r="C37" s="55"/>
      <c r="D37" s="55"/>
      <c r="E37" s="55"/>
    </row>
  </sheetData>
  <sheetProtection algorithmName="SHA-512" hashValue="xsrRU5LdHSIZbr4PTJjtrHy4qRv2cz6Fcy3vnzjOdEWkrdgmdt7ZAU4KmCjT3yr3UlPW1c/nKvdDVmerIU8w6g==" saltValue="T9AApw/2eYHjdCwz6lDIlA==" spinCount="100000" sheet="1" objects="1" scenarios="1"/>
  <mergeCells count="7">
    <mergeCell ref="D30:E30"/>
    <mergeCell ref="D32:E32"/>
    <mergeCell ref="B25:E25"/>
    <mergeCell ref="A2:E2"/>
    <mergeCell ref="A3:E3"/>
    <mergeCell ref="A5:B5"/>
    <mergeCell ref="D5:E5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3EE74-2C1F-4F1C-B1F3-FD4E4D535D8E}">
  <sheetPr>
    <tabColor rgb="FFFF0000"/>
    <pageSetUpPr fitToPage="1"/>
  </sheetPr>
  <dimension ref="B1:H66"/>
  <sheetViews>
    <sheetView showGridLines="0" view="pageBreakPreview" topLeftCell="A13" zoomScale="115" zoomScaleNormal="100" zoomScaleSheetLayoutView="115" workbookViewId="0">
      <selection activeCell="H32" sqref="H32"/>
    </sheetView>
  </sheetViews>
  <sheetFormatPr defaultColWidth="9" defaultRowHeight="14.25" x14ac:dyDescent="0.4"/>
  <cols>
    <col min="1" max="1" width="2.75" style="7" customWidth="1"/>
    <col min="2" max="2" width="9.75" style="7" customWidth="1"/>
    <col min="3" max="4" width="9" style="7"/>
    <col min="5" max="5" width="9.5" style="7" bestFit="1" customWidth="1"/>
    <col min="6" max="6" width="9" style="7"/>
    <col min="7" max="7" width="25.375" style="7" customWidth="1"/>
    <col min="8" max="8" width="33.875" style="7" customWidth="1"/>
    <col min="9" max="16384" width="9" style="7"/>
  </cols>
  <sheetData>
    <row r="1" spans="2:8" ht="24.75" customHeight="1" x14ac:dyDescent="0.4">
      <c r="B1" s="84" t="s">
        <v>60</v>
      </c>
      <c r="C1" s="84"/>
      <c r="D1" s="84"/>
      <c r="E1" s="84"/>
      <c r="H1" s="34"/>
    </row>
    <row r="2" spans="2:8" ht="23.25" customHeight="1" x14ac:dyDescent="0.4">
      <c r="B2" s="7" t="s">
        <v>27</v>
      </c>
    </row>
    <row r="3" spans="2:8" ht="23.25" customHeight="1" x14ac:dyDescent="0.4">
      <c r="H3" s="48" t="s">
        <v>63</v>
      </c>
    </row>
    <row r="4" spans="2:8" ht="48.6" customHeight="1" x14ac:dyDescent="0.4">
      <c r="G4" s="39" t="s">
        <v>53</v>
      </c>
      <c r="H4" s="49" t="s">
        <v>64</v>
      </c>
    </row>
    <row r="5" spans="2:8" ht="26.25" customHeight="1" x14ac:dyDescent="0.4">
      <c r="G5" s="39" t="s">
        <v>16</v>
      </c>
      <c r="H5" s="49" t="s">
        <v>65</v>
      </c>
    </row>
    <row r="6" spans="2:8" ht="26.25" customHeight="1" x14ac:dyDescent="0.4">
      <c r="G6" s="39" t="s">
        <v>31</v>
      </c>
      <c r="H6" s="49" t="s">
        <v>74</v>
      </c>
    </row>
    <row r="7" spans="2:8" ht="26.25" customHeight="1" x14ac:dyDescent="0.4">
      <c r="G7" s="39" t="s">
        <v>52</v>
      </c>
      <c r="H7" s="49" t="s">
        <v>66</v>
      </c>
    </row>
    <row r="8" spans="2:8" ht="26.25" customHeight="1" x14ac:dyDescent="0.4"/>
    <row r="9" spans="2:8" ht="24.75" customHeight="1" x14ac:dyDescent="0.4">
      <c r="B9" s="88" t="s">
        <v>72</v>
      </c>
      <c r="C9" s="88"/>
      <c r="D9" s="88"/>
      <c r="E9" s="88"/>
      <c r="F9" s="88"/>
      <c r="G9" s="88"/>
      <c r="H9" s="88"/>
    </row>
    <row r="10" spans="2:8" x14ac:dyDescent="0.4">
      <c r="B10" s="38"/>
      <c r="C10" s="38"/>
      <c r="D10" s="38"/>
      <c r="E10" s="38"/>
      <c r="F10" s="38"/>
      <c r="G10" s="38"/>
      <c r="H10" s="38"/>
    </row>
    <row r="11" spans="2:8" ht="39.75" customHeight="1" x14ac:dyDescent="0.4">
      <c r="B11" s="89" t="s">
        <v>61</v>
      </c>
      <c r="C11" s="89"/>
      <c r="D11" s="89"/>
      <c r="E11" s="89"/>
      <c r="F11" s="89"/>
      <c r="G11" s="89"/>
      <c r="H11" s="89"/>
    </row>
    <row r="13" spans="2:8" x14ac:dyDescent="0.4">
      <c r="B13" s="9" t="s">
        <v>33</v>
      </c>
    </row>
    <row r="14" spans="2:8" x14ac:dyDescent="0.4">
      <c r="C14" s="36" t="s">
        <v>7</v>
      </c>
      <c r="D14" s="34"/>
      <c r="E14" s="36" t="s">
        <v>8</v>
      </c>
      <c r="F14" s="34"/>
      <c r="G14" s="36" t="s">
        <v>50</v>
      </c>
    </row>
    <row r="15" spans="2:8" x14ac:dyDescent="0.4">
      <c r="C15" s="50">
        <v>100</v>
      </c>
      <c r="D15" s="34" t="s">
        <v>9</v>
      </c>
      <c r="E15" s="6">
        <v>40000</v>
      </c>
      <c r="F15" s="34"/>
      <c r="G15" s="12">
        <f>C15*E15</f>
        <v>4000000</v>
      </c>
      <c r="H15" s="7" t="s">
        <v>39</v>
      </c>
    </row>
    <row r="17" spans="2:8" x14ac:dyDescent="0.4">
      <c r="B17" s="9" t="s">
        <v>23</v>
      </c>
    </row>
    <row r="19" spans="2:8" x14ac:dyDescent="0.4">
      <c r="B19" s="53"/>
      <c r="C19" s="7" t="s">
        <v>22</v>
      </c>
    </row>
    <row r="22" spans="2:8" x14ac:dyDescent="0.4">
      <c r="B22" s="9" t="s">
        <v>34</v>
      </c>
    </row>
    <row r="24" spans="2:8" x14ac:dyDescent="0.4">
      <c r="C24" s="90" t="s">
        <v>30</v>
      </c>
      <c r="D24" s="90"/>
      <c r="E24" s="90"/>
      <c r="F24" s="90"/>
      <c r="G24" s="90"/>
      <c r="H24" s="90"/>
    </row>
    <row r="25" spans="2:8" x14ac:dyDescent="0.4">
      <c r="C25" s="90"/>
      <c r="D25" s="90"/>
      <c r="E25" s="90"/>
      <c r="F25" s="90"/>
      <c r="G25" s="90"/>
      <c r="H25" s="90"/>
    </row>
    <row r="26" spans="2:8" x14ac:dyDescent="0.4">
      <c r="C26" s="37"/>
      <c r="D26" s="37"/>
      <c r="E26" s="37"/>
      <c r="F26" s="37"/>
      <c r="G26" s="37"/>
      <c r="H26" s="37"/>
    </row>
    <row r="27" spans="2:8" x14ac:dyDescent="0.4">
      <c r="D27" s="85" t="s">
        <v>0</v>
      </c>
      <c r="E27" s="85"/>
      <c r="F27" s="85"/>
      <c r="G27" s="85"/>
      <c r="H27" s="36" t="s">
        <v>43</v>
      </c>
    </row>
    <row r="28" spans="2:8" x14ac:dyDescent="0.4">
      <c r="B28" s="85" t="s">
        <v>2</v>
      </c>
      <c r="C28" s="86"/>
      <c r="D28" s="99" t="s">
        <v>68</v>
      </c>
      <c r="E28" s="99"/>
      <c r="F28" s="99"/>
      <c r="G28" s="99"/>
      <c r="H28" s="51">
        <v>1000000</v>
      </c>
    </row>
    <row r="29" spans="2:8" x14ac:dyDescent="0.4">
      <c r="B29" s="85"/>
      <c r="C29" s="86"/>
      <c r="D29" s="99" t="s">
        <v>67</v>
      </c>
      <c r="E29" s="99"/>
      <c r="F29" s="99"/>
      <c r="G29" s="99"/>
      <c r="H29" s="51">
        <v>2000000</v>
      </c>
    </row>
    <row r="30" spans="2:8" x14ac:dyDescent="0.4">
      <c r="B30" s="85"/>
      <c r="C30" s="85"/>
      <c r="D30" s="87"/>
      <c r="E30" s="87"/>
      <c r="F30" s="87"/>
      <c r="G30" s="87"/>
      <c r="H30" s="14"/>
    </row>
    <row r="31" spans="2:8" x14ac:dyDescent="0.4">
      <c r="B31" s="85"/>
      <c r="C31" s="85"/>
      <c r="D31" s="87"/>
      <c r="E31" s="87"/>
      <c r="F31" s="87"/>
      <c r="G31" s="87"/>
      <c r="H31" s="14"/>
    </row>
    <row r="32" spans="2:8" x14ac:dyDescent="0.4">
      <c r="B32" s="85"/>
      <c r="C32" s="85"/>
      <c r="D32" s="87"/>
      <c r="E32" s="87"/>
      <c r="F32" s="87"/>
      <c r="G32" s="87"/>
      <c r="H32" s="14"/>
    </row>
    <row r="33" spans="2:8" x14ac:dyDescent="0.4">
      <c r="B33" s="85"/>
      <c r="C33" s="85"/>
      <c r="D33" s="87"/>
      <c r="E33" s="87"/>
      <c r="F33" s="87"/>
      <c r="G33" s="87"/>
      <c r="H33" s="14"/>
    </row>
    <row r="34" spans="2:8" x14ac:dyDescent="0.4">
      <c r="B34" s="85" t="s">
        <v>1</v>
      </c>
      <c r="C34" s="85"/>
      <c r="D34" s="85"/>
      <c r="E34" s="85"/>
      <c r="F34" s="85"/>
      <c r="G34" s="85"/>
      <c r="H34" s="15">
        <f>SUM(H28:H33)</f>
        <v>3000000</v>
      </c>
    </row>
    <row r="36" spans="2:8" x14ac:dyDescent="0.4">
      <c r="B36" s="54"/>
      <c r="C36" s="7" t="s">
        <v>29</v>
      </c>
    </row>
    <row r="38" spans="2:8" ht="19.5" customHeight="1" x14ac:dyDescent="0.4">
      <c r="C38" s="16"/>
      <c r="D38" s="16"/>
      <c r="E38" s="16"/>
      <c r="F38" s="16"/>
      <c r="G38" s="17" t="s">
        <v>44</v>
      </c>
      <c r="H38" s="51">
        <v>500000</v>
      </c>
    </row>
    <row r="39" spans="2:8" ht="19.5" customHeight="1" x14ac:dyDescent="0.4">
      <c r="C39" s="16"/>
      <c r="D39" s="16"/>
      <c r="E39" s="16"/>
      <c r="F39" s="16"/>
      <c r="G39" s="16"/>
    </row>
    <row r="40" spans="2:8" x14ac:dyDescent="0.4">
      <c r="C40" s="7" t="s">
        <v>28</v>
      </c>
    </row>
    <row r="42" spans="2:8" ht="19.5" customHeight="1" x14ac:dyDescent="0.4">
      <c r="G42" s="17" t="s">
        <v>45</v>
      </c>
      <c r="H42" s="51">
        <v>500000</v>
      </c>
    </row>
    <row r="43" spans="2:8" ht="15.75" customHeight="1" x14ac:dyDescent="0.4">
      <c r="G43" s="16"/>
      <c r="H43" s="18"/>
    </row>
    <row r="44" spans="2:8" ht="20.25" customHeight="1" x14ac:dyDescent="0.4">
      <c r="F44" s="19" t="s">
        <v>35</v>
      </c>
      <c r="G44" s="17" t="s">
        <v>6</v>
      </c>
      <c r="H44" s="12">
        <f>H34+H38+H42</f>
        <v>4000000</v>
      </c>
    </row>
    <row r="45" spans="2:8" ht="20.25" customHeight="1" x14ac:dyDescent="0.4">
      <c r="G45" s="19"/>
      <c r="H45" s="24"/>
    </row>
    <row r="46" spans="2:8" ht="20.25" customHeight="1" x14ac:dyDescent="0.4">
      <c r="F46" s="19" t="s">
        <v>36</v>
      </c>
      <c r="G46" s="26" t="s">
        <v>54</v>
      </c>
      <c r="H46" s="51">
        <v>0</v>
      </c>
    </row>
    <row r="47" spans="2:8" ht="20.25" customHeight="1" x14ac:dyDescent="0.4">
      <c r="F47" s="19"/>
      <c r="G47" s="19"/>
      <c r="H47" s="28"/>
    </row>
    <row r="48" spans="2:8" ht="20.25" customHeight="1" x14ac:dyDescent="0.4">
      <c r="F48" s="19" t="s">
        <v>37</v>
      </c>
      <c r="G48" s="19" t="s">
        <v>46</v>
      </c>
      <c r="H48" s="27">
        <f>H44-H46</f>
        <v>4000000</v>
      </c>
    </row>
    <row r="49" spans="2:8" ht="20.25" customHeight="1" x14ac:dyDescent="0.4">
      <c r="F49" s="19"/>
      <c r="G49" s="19"/>
      <c r="H49" s="29"/>
    </row>
    <row r="50" spans="2:8" ht="20.25" customHeight="1" x14ac:dyDescent="0.4">
      <c r="F50" s="19" t="s">
        <v>38</v>
      </c>
      <c r="G50" s="26" t="s">
        <v>40</v>
      </c>
      <c r="H50" s="12">
        <f>MIN(H48,G15)</f>
        <v>4000000</v>
      </c>
    </row>
    <row r="51" spans="2:8" ht="20.25" customHeight="1" x14ac:dyDescent="0.4">
      <c r="F51" s="19"/>
      <c r="G51" s="82" t="s">
        <v>47</v>
      </c>
      <c r="H51" s="82"/>
    </row>
    <row r="52" spans="2:8" ht="20.25" customHeight="1" x14ac:dyDescent="0.4">
      <c r="E52" s="30"/>
      <c r="F52" s="19" t="s">
        <v>41</v>
      </c>
      <c r="G52" s="31" t="s">
        <v>42</v>
      </c>
      <c r="H52" s="12">
        <f>ROUNDDOWN(H50,-3)</f>
        <v>4000000</v>
      </c>
    </row>
    <row r="53" spans="2:8" ht="20.25" customHeight="1" x14ac:dyDescent="0.4">
      <c r="E53" s="19"/>
      <c r="F53" s="19"/>
      <c r="G53" s="82" t="s">
        <v>48</v>
      </c>
      <c r="H53" s="82"/>
    </row>
    <row r="54" spans="2:8" ht="20.25" customHeight="1" x14ac:dyDescent="0.4">
      <c r="G54" s="19"/>
      <c r="H54" s="24"/>
    </row>
    <row r="55" spans="2:8" ht="83.25" customHeight="1" x14ac:dyDescent="0.4">
      <c r="C55" s="83" t="s">
        <v>55</v>
      </c>
      <c r="D55" s="83"/>
      <c r="E55" s="83"/>
      <c r="F55" s="83"/>
      <c r="G55" s="83"/>
      <c r="H55" s="83"/>
    </row>
    <row r="56" spans="2:8" ht="20.25" customHeight="1" x14ac:dyDescent="0.4">
      <c r="C56" s="42" t="s">
        <v>51</v>
      </c>
      <c r="D56" s="41"/>
      <c r="E56" s="41"/>
      <c r="F56" s="41"/>
      <c r="G56" s="41"/>
      <c r="H56" s="35"/>
    </row>
    <row r="57" spans="2:8" ht="20.25" customHeight="1" x14ac:dyDescent="0.4">
      <c r="G57" s="19"/>
      <c r="H57" s="20"/>
    </row>
    <row r="58" spans="2:8" ht="20.25" customHeight="1" x14ac:dyDescent="0.4">
      <c r="B58" s="9" t="s">
        <v>56</v>
      </c>
      <c r="G58" s="19"/>
      <c r="H58" s="20"/>
    </row>
    <row r="59" spans="2:8" ht="20.25" customHeight="1" x14ac:dyDescent="0.4">
      <c r="C59" s="7" t="s">
        <v>24</v>
      </c>
      <c r="G59" s="19"/>
      <c r="H59" s="20"/>
    </row>
    <row r="60" spans="2:8" ht="20.25" customHeight="1" x14ac:dyDescent="0.4">
      <c r="C60" s="7" t="s">
        <v>25</v>
      </c>
      <c r="G60" s="19"/>
      <c r="H60" s="20"/>
    </row>
    <row r="61" spans="2:8" ht="20.25" customHeight="1" x14ac:dyDescent="0.4">
      <c r="C61" s="7" t="s">
        <v>26</v>
      </c>
      <c r="G61" s="19"/>
      <c r="H61" s="20"/>
    </row>
    <row r="62" spans="2:8" ht="20.25" customHeight="1" x14ac:dyDescent="0.4">
      <c r="C62" s="38" t="s">
        <v>57</v>
      </c>
      <c r="D62" s="40"/>
      <c r="E62" s="40"/>
      <c r="F62" s="40"/>
      <c r="G62" s="43"/>
      <c r="H62" s="44"/>
    </row>
    <row r="63" spans="2:8" ht="20.25" customHeight="1" x14ac:dyDescent="0.4">
      <c r="G63" s="19"/>
      <c r="H63" s="20"/>
    </row>
    <row r="64" spans="2:8" ht="31.5" customHeight="1" x14ac:dyDescent="0.4">
      <c r="G64" s="21" t="s">
        <v>3</v>
      </c>
      <c r="H64" s="48" t="s">
        <v>69</v>
      </c>
    </row>
    <row r="65" spans="7:8" ht="31.5" customHeight="1" x14ac:dyDescent="0.4">
      <c r="G65" s="21" t="s">
        <v>4</v>
      </c>
      <c r="H65" s="48" t="s">
        <v>70</v>
      </c>
    </row>
    <row r="66" spans="7:8" ht="30.75" customHeight="1" x14ac:dyDescent="0.4">
      <c r="G66" s="21" t="s">
        <v>5</v>
      </c>
      <c r="H66" s="48" t="s">
        <v>71</v>
      </c>
    </row>
  </sheetData>
  <mergeCells count="16">
    <mergeCell ref="C55:H55"/>
    <mergeCell ref="B1:E1"/>
    <mergeCell ref="B9:H9"/>
    <mergeCell ref="B11:H11"/>
    <mergeCell ref="C24:H25"/>
    <mergeCell ref="D27:G27"/>
    <mergeCell ref="B28:C33"/>
    <mergeCell ref="D28:G28"/>
    <mergeCell ref="D29:G29"/>
    <mergeCell ref="D30:G30"/>
    <mergeCell ref="D31:G31"/>
    <mergeCell ref="D32:G32"/>
    <mergeCell ref="D33:G33"/>
    <mergeCell ref="B34:G34"/>
    <mergeCell ref="G51:H51"/>
    <mergeCell ref="G53:H53"/>
  </mergeCells>
  <phoneticPr fontId="2"/>
  <dataValidations count="1">
    <dataValidation errorStyle="information" allowBlank="1" showInputMessage="1" sqref="D28:G33" xr:uid="{634E35BF-C941-46D1-9004-FE2604433B79}"/>
  </dataValidations>
  <printOptions horizontalCentered="1"/>
  <pageMargins left="0.25" right="0.25" top="0.75" bottom="0.75" header="0.3" footer="0.3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1</xdr:col>
                    <xdr:colOff>276225</xdr:colOff>
                    <xdr:row>22</xdr:row>
                    <xdr:rowOff>85725</xdr:rowOff>
                  </from>
                  <to>
                    <xdr:col>1</xdr:col>
                    <xdr:colOff>504825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34</xdr:row>
                    <xdr:rowOff>95250</xdr:rowOff>
                  </from>
                  <to>
                    <xdr:col>1</xdr:col>
                    <xdr:colOff>504825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38</xdr:row>
                    <xdr:rowOff>161925</xdr:rowOff>
                  </from>
                  <to>
                    <xdr:col>1</xdr:col>
                    <xdr:colOff>514350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1</xdr:col>
                    <xdr:colOff>257175</xdr:colOff>
                    <xdr:row>57</xdr:row>
                    <xdr:rowOff>219075</xdr:rowOff>
                  </from>
                  <to>
                    <xdr:col>1</xdr:col>
                    <xdr:colOff>485775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1</xdr:col>
                    <xdr:colOff>257175</xdr:colOff>
                    <xdr:row>58</xdr:row>
                    <xdr:rowOff>228600</xdr:rowOff>
                  </from>
                  <to>
                    <xdr:col>1</xdr:col>
                    <xdr:colOff>485775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1</xdr:col>
                    <xdr:colOff>257175</xdr:colOff>
                    <xdr:row>59</xdr:row>
                    <xdr:rowOff>228600</xdr:rowOff>
                  </from>
                  <to>
                    <xdr:col>1</xdr:col>
                    <xdr:colOff>485775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1</xdr:col>
                    <xdr:colOff>285750</xdr:colOff>
                    <xdr:row>53</xdr:row>
                    <xdr:rowOff>161925</xdr:rowOff>
                  </from>
                  <to>
                    <xdr:col>1</xdr:col>
                    <xdr:colOff>514350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defaultSize="0" autoFill="0" autoLine="0" autoPict="0">
                <anchor moveWithCells="1">
                  <from>
                    <xdr:col>1</xdr:col>
                    <xdr:colOff>285750</xdr:colOff>
                    <xdr:row>54</xdr:row>
                    <xdr:rowOff>1009650</xdr:rowOff>
                  </from>
                  <to>
                    <xdr:col>1</xdr:col>
                    <xdr:colOff>514350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defaultSize="0" autoFill="0" autoLine="0" autoPict="0">
                <anchor moveWithCells="1">
                  <from>
                    <xdr:col>1</xdr:col>
                    <xdr:colOff>257175</xdr:colOff>
                    <xdr:row>60</xdr:row>
                    <xdr:rowOff>219075</xdr:rowOff>
                  </from>
                  <to>
                    <xdr:col>1</xdr:col>
                    <xdr:colOff>485775</xdr:colOff>
                    <xdr:row>62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3FE7-8EEB-4CA7-A7C2-3B33140BF892}">
  <sheetPr>
    <tabColor theme="4"/>
    <pageSetUpPr fitToPage="1"/>
  </sheetPr>
  <dimension ref="B1:H66"/>
  <sheetViews>
    <sheetView view="pageBreakPreview" zoomScale="85" zoomScaleNormal="100" zoomScaleSheetLayoutView="85" workbookViewId="0">
      <selection activeCell="H6" sqref="H6"/>
    </sheetView>
  </sheetViews>
  <sheetFormatPr defaultColWidth="9" defaultRowHeight="14.25" x14ac:dyDescent="0.4"/>
  <cols>
    <col min="1" max="1" width="2.75" style="7" customWidth="1"/>
    <col min="2" max="2" width="9.75" style="7" customWidth="1"/>
    <col min="3" max="4" width="9" style="7"/>
    <col min="5" max="5" width="9.5" style="7" customWidth="1"/>
    <col min="6" max="6" width="9" style="7"/>
    <col min="7" max="7" width="25.375" style="7" customWidth="1"/>
    <col min="8" max="8" width="33.875" style="7" customWidth="1"/>
    <col min="9" max="16384" width="9" style="7"/>
  </cols>
  <sheetData>
    <row r="1" spans="2:8" ht="24.75" customHeight="1" x14ac:dyDescent="0.4">
      <c r="B1" s="100" t="s">
        <v>62</v>
      </c>
      <c r="C1" s="100"/>
      <c r="D1" s="100"/>
      <c r="E1" s="100"/>
      <c r="H1" s="8"/>
    </row>
    <row r="2" spans="2:8" ht="23.25" customHeight="1" x14ac:dyDescent="0.4">
      <c r="B2" s="7" t="s">
        <v>27</v>
      </c>
    </row>
    <row r="3" spans="2:8" ht="23.25" customHeight="1" x14ac:dyDescent="0.4">
      <c r="H3" s="45" t="s">
        <v>89</v>
      </c>
    </row>
    <row r="4" spans="2:8" ht="48.6" customHeight="1" x14ac:dyDescent="0.4">
      <c r="G4" s="38" t="s">
        <v>53</v>
      </c>
      <c r="H4" s="23"/>
    </row>
    <row r="5" spans="2:8" ht="26.25" customHeight="1" x14ac:dyDescent="0.4">
      <c r="G5" s="39" t="s">
        <v>16</v>
      </c>
      <c r="H5" s="23"/>
    </row>
    <row r="6" spans="2:8" ht="26.25" customHeight="1" x14ac:dyDescent="0.4">
      <c r="G6" s="39" t="s">
        <v>32</v>
      </c>
      <c r="H6" s="81"/>
    </row>
    <row r="7" spans="2:8" ht="26.25" customHeight="1" x14ac:dyDescent="0.4">
      <c r="G7" s="39" t="s">
        <v>52</v>
      </c>
      <c r="H7" s="71"/>
    </row>
    <row r="8" spans="2:8" ht="26.25" customHeight="1" x14ac:dyDescent="0.4"/>
    <row r="9" spans="2:8" ht="24.75" customHeight="1" x14ac:dyDescent="0.4">
      <c r="B9" s="88" t="s">
        <v>72</v>
      </c>
      <c r="C9" s="88"/>
      <c r="D9" s="88"/>
      <c r="E9" s="88"/>
      <c r="F9" s="88"/>
      <c r="G9" s="88"/>
      <c r="H9" s="88"/>
    </row>
    <row r="11" spans="2:8" ht="39.75" customHeight="1" x14ac:dyDescent="0.4">
      <c r="B11" s="89" t="s">
        <v>61</v>
      </c>
      <c r="C11" s="89"/>
      <c r="D11" s="89"/>
      <c r="E11" s="89"/>
      <c r="F11" s="89"/>
      <c r="G11" s="89"/>
      <c r="H11" s="89"/>
    </row>
    <row r="13" spans="2:8" x14ac:dyDescent="0.4">
      <c r="B13" s="9" t="s">
        <v>33</v>
      </c>
    </row>
    <row r="14" spans="2:8" x14ac:dyDescent="0.4">
      <c r="C14" s="8"/>
      <c r="D14" s="8"/>
      <c r="E14" s="8"/>
      <c r="F14" s="8"/>
      <c r="G14" s="10" t="s">
        <v>50</v>
      </c>
    </row>
    <row r="15" spans="2:8" x14ac:dyDescent="0.4">
      <c r="C15" s="22"/>
      <c r="D15" s="8"/>
      <c r="E15" s="18"/>
      <c r="F15" s="8"/>
      <c r="G15" s="6">
        <v>180000</v>
      </c>
      <c r="H15" s="7" t="s">
        <v>49</v>
      </c>
    </row>
    <row r="17" spans="2:8" x14ac:dyDescent="0.4">
      <c r="B17" s="9" t="s">
        <v>23</v>
      </c>
    </row>
    <row r="19" spans="2:8" x14ac:dyDescent="0.4">
      <c r="C19" s="7" t="s">
        <v>22</v>
      </c>
    </row>
    <row r="22" spans="2:8" x14ac:dyDescent="0.4">
      <c r="B22" s="9" t="s">
        <v>34</v>
      </c>
    </row>
    <row r="24" spans="2:8" x14ac:dyDescent="0.4">
      <c r="C24" s="90" t="s">
        <v>30</v>
      </c>
      <c r="D24" s="90"/>
      <c r="E24" s="90"/>
      <c r="F24" s="90"/>
      <c r="G24" s="90"/>
      <c r="H24" s="90"/>
    </row>
    <row r="25" spans="2:8" x14ac:dyDescent="0.4">
      <c r="C25" s="90"/>
      <c r="D25" s="90"/>
      <c r="E25" s="90"/>
      <c r="F25" s="90"/>
      <c r="G25" s="90"/>
      <c r="H25" s="90"/>
    </row>
    <row r="26" spans="2:8" x14ac:dyDescent="0.4">
      <c r="C26" s="13"/>
      <c r="D26" s="13"/>
      <c r="E26" s="13"/>
      <c r="F26" s="13"/>
      <c r="G26" s="13"/>
      <c r="H26" s="13"/>
    </row>
    <row r="27" spans="2:8" x14ac:dyDescent="0.4">
      <c r="D27" s="85" t="s">
        <v>0</v>
      </c>
      <c r="E27" s="85"/>
      <c r="F27" s="85"/>
      <c r="G27" s="85"/>
      <c r="H27" s="10" t="s">
        <v>43</v>
      </c>
    </row>
    <row r="28" spans="2:8" x14ac:dyDescent="0.4">
      <c r="B28" s="85" t="s">
        <v>2</v>
      </c>
      <c r="C28" s="86"/>
      <c r="D28" s="87"/>
      <c r="E28" s="87"/>
      <c r="F28" s="87"/>
      <c r="G28" s="87"/>
      <c r="H28" s="14"/>
    </row>
    <row r="29" spans="2:8" x14ac:dyDescent="0.4">
      <c r="B29" s="85"/>
      <c r="C29" s="86"/>
      <c r="D29" s="87"/>
      <c r="E29" s="87"/>
      <c r="F29" s="87"/>
      <c r="G29" s="87"/>
      <c r="H29" s="14"/>
    </row>
    <row r="30" spans="2:8" x14ac:dyDescent="0.4">
      <c r="B30" s="85"/>
      <c r="C30" s="85"/>
      <c r="D30" s="87"/>
      <c r="E30" s="87"/>
      <c r="F30" s="87"/>
      <c r="G30" s="87"/>
      <c r="H30" s="14"/>
    </row>
    <row r="31" spans="2:8" x14ac:dyDescent="0.4">
      <c r="B31" s="85"/>
      <c r="C31" s="85"/>
      <c r="D31" s="87"/>
      <c r="E31" s="87"/>
      <c r="F31" s="87"/>
      <c r="G31" s="87"/>
      <c r="H31" s="14"/>
    </row>
    <row r="32" spans="2:8" x14ac:dyDescent="0.4">
      <c r="B32" s="85"/>
      <c r="C32" s="85"/>
      <c r="D32" s="87"/>
      <c r="E32" s="87"/>
      <c r="F32" s="87"/>
      <c r="G32" s="87"/>
      <c r="H32" s="14"/>
    </row>
    <row r="33" spans="2:8" x14ac:dyDescent="0.4">
      <c r="B33" s="85"/>
      <c r="C33" s="85"/>
      <c r="D33" s="87"/>
      <c r="E33" s="87"/>
      <c r="F33" s="87"/>
      <c r="G33" s="87"/>
      <c r="H33" s="14"/>
    </row>
    <row r="34" spans="2:8" x14ac:dyDescent="0.4">
      <c r="B34" s="85" t="s">
        <v>1</v>
      </c>
      <c r="C34" s="85"/>
      <c r="D34" s="85"/>
      <c r="E34" s="85"/>
      <c r="F34" s="85"/>
      <c r="G34" s="85"/>
      <c r="H34" s="15">
        <f>SUM(H28:H33)</f>
        <v>0</v>
      </c>
    </row>
    <row r="36" spans="2:8" x14ac:dyDescent="0.4">
      <c r="C36" s="7" t="s">
        <v>29</v>
      </c>
    </row>
    <row r="38" spans="2:8" ht="19.5" customHeight="1" x14ac:dyDescent="0.4">
      <c r="C38" s="16"/>
      <c r="D38" s="16"/>
      <c r="E38" s="16"/>
      <c r="F38" s="16"/>
      <c r="G38" s="17" t="s">
        <v>44</v>
      </c>
      <c r="H38" s="14"/>
    </row>
    <row r="39" spans="2:8" ht="19.5" customHeight="1" x14ac:dyDescent="0.4">
      <c r="C39" s="16"/>
      <c r="D39" s="16"/>
      <c r="E39" s="16"/>
      <c r="F39" s="16"/>
      <c r="G39" s="16"/>
    </row>
    <row r="40" spans="2:8" x14ac:dyDescent="0.4">
      <c r="C40" s="7" t="s">
        <v>28</v>
      </c>
    </row>
    <row r="42" spans="2:8" ht="24" customHeight="1" x14ac:dyDescent="0.4">
      <c r="G42" s="17" t="s">
        <v>45</v>
      </c>
      <c r="H42" s="14"/>
    </row>
    <row r="43" spans="2:8" ht="15.75" customHeight="1" x14ac:dyDescent="0.4">
      <c r="G43" s="16"/>
      <c r="H43" s="18"/>
    </row>
    <row r="44" spans="2:8" ht="20.25" customHeight="1" x14ac:dyDescent="0.4">
      <c r="F44" s="19" t="s">
        <v>35</v>
      </c>
      <c r="G44" s="17" t="s">
        <v>6</v>
      </c>
      <c r="H44" s="12">
        <f>H34+H38+H42</f>
        <v>0</v>
      </c>
    </row>
    <row r="45" spans="2:8" ht="20.25" customHeight="1" x14ac:dyDescent="0.4">
      <c r="G45" s="19"/>
      <c r="H45" s="24"/>
    </row>
    <row r="46" spans="2:8" ht="20.25" customHeight="1" x14ac:dyDescent="0.4">
      <c r="F46" s="19" t="s">
        <v>36</v>
      </c>
      <c r="G46" s="26" t="s">
        <v>54</v>
      </c>
      <c r="H46" s="14"/>
    </row>
    <row r="47" spans="2:8" ht="20.25" customHeight="1" x14ac:dyDescent="0.4">
      <c r="F47" s="19"/>
      <c r="G47" s="19"/>
      <c r="H47" s="28"/>
    </row>
    <row r="48" spans="2:8" ht="20.25" customHeight="1" x14ac:dyDescent="0.4">
      <c r="F48" s="19" t="s">
        <v>37</v>
      </c>
      <c r="G48" s="19" t="s">
        <v>46</v>
      </c>
      <c r="H48" s="27">
        <f>H44-H46</f>
        <v>0</v>
      </c>
    </row>
    <row r="49" spans="2:8" ht="20.25" customHeight="1" x14ac:dyDescent="0.4">
      <c r="F49" s="19"/>
      <c r="G49" s="19"/>
      <c r="H49" s="29"/>
    </row>
    <row r="50" spans="2:8" ht="20.25" customHeight="1" x14ac:dyDescent="0.4">
      <c r="F50" s="19" t="s">
        <v>38</v>
      </c>
      <c r="G50" s="26" t="s">
        <v>40</v>
      </c>
      <c r="H50" s="12">
        <f>MIN(H48,G15)</f>
        <v>0</v>
      </c>
    </row>
    <row r="51" spans="2:8" ht="20.25" customHeight="1" x14ac:dyDescent="0.4">
      <c r="F51" s="19"/>
      <c r="G51" s="82" t="s">
        <v>47</v>
      </c>
      <c r="H51" s="82"/>
    </row>
    <row r="52" spans="2:8" ht="20.25" customHeight="1" x14ac:dyDescent="0.4">
      <c r="E52" s="30"/>
      <c r="F52" s="19" t="s">
        <v>41</v>
      </c>
      <c r="G52" s="31" t="s">
        <v>42</v>
      </c>
      <c r="H52" s="12">
        <f>ROUNDDOWN(H50,-3)</f>
        <v>0</v>
      </c>
    </row>
    <row r="53" spans="2:8" ht="20.25" customHeight="1" x14ac:dyDescent="0.4">
      <c r="E53" s="19"/>
      <c r="F53" s="19"/>
      <c r="G53" s="82" t="s">
        <v>48</v>
      </c>
      <c r="H53" s="82"/>
    </row>
    <row r="54" spans="2:8" ht="20.25" customHeight="1" x14ac:dyDescent="0.4">
      <c r="G54" s="19"/>
      <c r="H54" s="24"/>
    </row>
    <row r="55" spans="2:8" ht="82.5" customHeight="1" x14ac:dyDescent="0.4">
      <c r="C55" s="83" t="s">
        <v>58</v>
      </c>
      <c r="D55" s="83"/>
      <c r="E55" s="83"/>
      <c r="F55" s="83"/>
      <c r="G55" s="83"/>
      <c r="H55" s="83"/>
    </row>
    <row r="56" spans="2:8" ht="20.25" customHeight="1" x14ac:dyDescent="0.4">
      <c r="C56" s="42" t="s">
        <v>51</v>
      </c>
      <c r="D56" s="41"/>
      <c r="E56" s="41"/>
      <c r="F56" s="41"/>
      <c r="G56" s="41"/>
      <c r="H56" s="32"/>
    </row>
    <row r="57" spans="2:8" ht="20.25" customHeight="1" x14ac:dyDescent="0.4">
      <c r="G57" s="19"/>
      <c r="H57" s="20"/>
    </row>
    <row r="58" spans="2:8" ht="20.25" customHeight="1" x14ac:dyDescent="0.4">
      <c r="B58" s="9" t="s">
        <v>56</v>
      </c>
      <c r="G58" s="19"/>
      <c r="H58" s="20"/>
    </row>
    <row r="59" spans="2:8" ht="20.25" customHeight="1" x14ac:dyDescent="0.4">
      <c r="C59" s="7" t="s">
        <v>24</v>
      </c>
      <c r="G59" s="19"/>
      <c r="H59" s="20"/>
    </row>
    <row r="60" spans="2:8" ht="20.25" customHeight="1" x14ac:dyDescent="0.4">
      <c r="C60" s="7" t="s">
        <v>25</v>
      </c>
      <c r="G60" s="19"/>
      <c r="H60" s="20"/>
    </row>
    <row r="61" spans="2:8" ht="20.25" customHeight="1" x14ac:dyDescent="0.4">
      <c r="C61" s="7" t="s">
        <v>26</v>
      </c>
      <c r="G61" s="19"/>
      <c r="H61" s="20"/>
    </row>
    <row r="62" spans="2:8" ht="20.25" customHeight="1" x14ac:dyDescent="0.4">
      <c r="C62" s="38" t="s">
        <v>59</v>
      </c>
      <c r="D62" s="38"/>
      <c r="E62" s="38"/>
      <c r="F62" s="38"/>
      <c r="G62" s="46"/>
      <c r="H62" s="47"/>
    </row>
    <row r="63" spans="2:8" ht="20.25" customHeight="1" x14ac:dyDescent="0.4">
      <c r="G63" s="19"/>
      <c r="H63" s="20"/>
    </row>
    <row r="64" spans="2:8" ht="31.5" customHeight="1" x14ac:dyDescent="0.4">
      <c r="G64" s="21" t="s">
        <v>3</v>
      </c>
      <c r="H64" s="45"/>
    </row>
    <row r="65" spans="7:8" ht="31.5" customHeight="1" x14ac:dyDescent="0.4">
      <c r="G65" s="21" t="s">
        <v>4</v>
      </c>
      <c r="H65" s="45"/>
    </row>
    <row r="66" spans="7:8" ht="30.75" customHeight="1" x14ac:dyDescent="0.4">
      <c r="G66" s="21" t="s">
        <v>5</v>
      </c>
      <c r="H66" s="73"/>
    </row>
  </sheetData>
  <mergeCells count="16">
    <mergeCell ref="D27:G27"/>
    <mergeCell ref="B1:E1"/>
    <mergeCell ref="B9:H9"/>
    <mergeCell ref="B11:H11"/>
    <mergeCell ref="C24:H25"/>
    <mergeCell ref="C55:H55"/>
    <mergeCell ref="B34:G34"/>
    <mergeCell ref="B28:C33"/>
    <mergeCell ref="D28:G28"/>
    <mergeCell ref="D29:G29"/>
    <mergeCell ref="D30:G30"/>
    <mergeCell ref="D31:G31"/>
    <mergeCell ref="D32:G32"/>
    <mergeCell ref="D33:G33"/>
    <mergeCell ref="G51:H51"/>
    <mergeCell ref="G53:H53"/>
  </mergeCells>
  <phoneticPr fontId="2"/>
  <dataValidations count="2">
    <dataValidation errorStyle="information" allowBlank="1" showInputMessage="1" sqref="D28:G33" xr:uid="{99E13AE8-628C-4A22-B318-5DC4BBE4927B}"/>
    <dataValidation operator="equal" allowBlank="1" showInputMessage="1" showErrorMessage="1" sqref="H6" xr:uid="{81447116-E2DA-4F63-B98C-ECD3C03FD123}"/>
  </dataValidations>
  <printOptions horizontalCentered="1"/>
  <pageMargins left="0.25" right="0.25" top="0.75" bottom="0.75" header="0.3" footer="0.3"/>
  <pageSetup paperSize="9" scale="5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22</xdr:row>
                    <xdr:rowOff>85725</xdr:rowOff>
                  </from>
                  <to>
                    <xdr:col>1</xdr:col>
                    <xdr:colOff>504825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</xdr:col>
                    <xdr:colOff>276225</xdr:colOff>
                    <xdr:row>34</xdr:row>
                    <xdr:rowOff>95250</xdr:rowOff>
                  </from>
                  <to>
                    <xdr:col>1</xdr:col>
                    <xdr:colOff>504825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38</xdr:row>
                    <xdr:rowOff>161925</xdr:rowOff>
                  </from>
                  <to>
                    <xdr:col>1</xdr:col>
                    <xdr:colOff>514350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1</xdr:col>
                    <xdr:colOff>257175</xdr:colOff>
                    <xdr:row>57</xdr:row>
                    <xdr:rowOff>219075</xdr:rowOff>
                  </from>
                  <to>
                    <xdr:col>1</xdr:col>
                    <xdr:colOff>485775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Fill="0" autoLine="0" autoPict="0">
                <anchor moveWithCells="1">
                  <from>
                    <xdr:col>1</xdr:col>
                    <xdr:colOff>257175</xdr:colOff>
                    <xdr:row>58</xdr:row>
                    <xdr:rowOff>228600</xdr:rowOff>
                  </from>
                  <to>
                    <xdr:col>1</xdr:col>
                    <xdr:colOff>485775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Fill="0" autoLine="0" autoPict="0">
                <anchor moveWithCells="1">
                  <from>
                    <xdr:col>1</xdr:col>
                    <xdr:colOff>257175</xdr:colOff>
                    <xdr:row>59</xdr:row>
                    <xdr:rowOff>228600</xdr:rowOff>
                  </from>
                  <to>
                    <xdr:col>1</xdr:col>
                    <xdr:colOff>485775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Fill="0" autoLine="0" autoPict="0">
                <anchor moveWithCells="1">
                  <from>
                    <xdr:col>1</xdr:col>
                    <xdr:colOff>285750</xdr:colOff>
                    <xdr:row>53</xdr:row>
                    <xdr:rowOff>161925</xdr:rowOff>
                  </from>
                  <to>
                    <xdr:col>1</xdr:col>
                    <xdr:colOff>514350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Fill="0" autoLine="0" autoPict="0">
                <anchor moveWithCells="1">
                  <from>
                    <xdr:col>1</xdr:col>
                    <xdr:colOff>285750</xdr:colOff>
                    <xdr:row>54</xdr:row>
                    <xdr:rowOff>1009650</xdr:rowOff>
                  </from>
                  <to>
                    <xdr:col>1</xdr:col>
                    <xdr:colOff>514350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Fill="0" autoLine="0" autoPict="0">
                <anchor moveWithCells="1">
                  <from>
                    <xdr:col>1</xdr:col>
                    <xdr:colOff>257175</xdr:colOff>
                    <xdr:row>60</xdr:row>
                    <xdr:rowOff>219075</xdr:rowOff>
                  </from>
                  <to>
                    <xdr:col>1</xdr:col>
                    <xdr:colOff>485775</xdr:colOff>
                    <xdr:row>62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FFE0-2080-4F33-9F91-AE1D15E1C1AE}">
  <sheetPr>
    <tabColor theme="4"/>
    <pageSetUpPr fitToPage="1"/>
  </sheetPr>
  <dimension ref="B1:H52"/>
  <sheetViews>
    <sheetView showGridLines="0" zoomScale="145" zoomScaleNormal="145" zoomScaleSheetLayoutView="115" workbookViewId="0">
      <selection activeCell="C2" sqref="C2"/>
    </sheetView>
  </sheetViews>
  <sheetFormatPr defaultColWidth="9" defaultRowHeight="13.5" x14ac:dyDescent="0.4"/>
  <cols>
    <col min="1" max="1" width="9" style="1" customWidth="1"/>
    <col min="2" max="2" width="64.375" style="1" customWidth="1"/>
    <col min="3" max="3" width="18.5" style="1" customWidth="1"/>
    <col min="4" max="16384" width="9" style="1"/>
  </cols>
  <sheetData>
    <row r="1" spans="2:3" x14ac:dyDescent="0.4">
      <c r="B1" s="1" t="s">
        <v>21</v>
      </c>
    </row>
    <row r="2" spans="2:3" x14ac:dyDescent="0.4">
      <c r="B2" s="4" t="s">
        <v>19</v>
      </c>
      <c r="C2" s="25">
        <f>'申請書兼実績報告書（無床診療所・訪問看護事業者）'!H5</f>
        <v>0</v>
      </c>
    </row>
    <row r="4" spans="2:3" ht="18" customHeight="1" x14ac:dyDescent="0.4">
      <c r="B4" s="5" t="s">
        <v>18</v>
      </c>
    </row>
    <row r="5" spans="2:3" ht="33" customHeight="1" x14ac:dyDescent="0.4">
      <c r="B5" s="3" t="s">
        <v>10</v>
      </c>
      <c r="C5" s="3" t="s">
        <v>15</v>
      </c>
    </row>
    <row r="6" spans="2:3" ht="24" customHeight="1" x14ac:dyDescent="0.4">
      <c r="B6" s="2" t="s">
        <v>11</v>
      </c>
      <c r="C6" s="2"/>
    </row>
    <row r="7" spans="2:3" ht="24" customHeight="1" x14ac:dyDescent="0.4">
      <c r="B7" s="2" t="s">
        <v>13</v>
      </c>
      <c r="C7" s="2"/>
    </row>
    <row r="8" spans="2:3" ht="27.75" customHeight="1" x14ac:dyDescent="0.4">
      <c r="B8" s="2" t="s">
        <v>17</v>
      </c>
      <c r="C8" s="2"/>
    </row>
    <row r="9" spans="2:3" ht="27.75" customHeight="1" x14ac:dyDescent="0.4"/>
    <row r="52" spans="3:8" x14ac:dyDescent="0.4">
      <c r="C52" s="33"/>
      <c r="D52" s="33"/>
      <c r="E52" s="33"/>
      <c r="F52" s="33"/>
      <c r="G52" s="33"/>
      <c r="H52" s="33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2</xdr:col>
                    <xdr:colOff>619125</xdr:colOff>
                    <xdr:row>4</xdr:row>
                    <xdr:rowOff>400050</xdr:rowOff>
                  </from>
                  <to>
                    <xdr:col>2</xdr:col>
                    <xdr:colOff>847725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D5ACE-5D65-49F2-B4B8-69926B1E5E8A}">
  <sheetPr>
    <tabColor rgb="FF0070C0"/>
  </sheetPr>
  <dimension ref="A1:E37"/>
  <sheetViews>
    <sheetView view="pageBreakPreview" zoomScaleNormal="100" zoomScaleSheetLayoutView="100" workbookViewId="0">
      <selection activeCell="D27" sqref="D27"/>
    </sheetView>
  </sheetViews>
  <sheetFormatPr defaultRowHeight="18.75" x14ac:dyDescent="0.4"/>
  <cols>
    <col min="1" max="2" width="18.25" customWidth="1"/>
    <col min="3" max="3" width="1.75" customWidth="1"/>
    <col min="4" max="5" width="18.25" customWidth="1"/>
  </cols>
  <sheetData>
    <row r="1" spans="1:5" x14ac:dyDescent="0.4">
      <c r="A1" s="55"/>
      <c r="B1" s="55"/>
      <c r="C1" s="55"/>
      <c r="D1" s="55"/>
      <c r="E1" s="55"/>
    </row>
    <row r="2" spans="1:5" ht="37.5" customHeight="1" x14ac:dyDescent="0.4">
      <c r="A2" s="91" t="s">
        <v>92</v>
      </c>
      <c r="B2" s="91"/>
      <c r="C2" s="91"/>
      <c r="D2" s="91"/>
      <c r="E2" s="91"/>
    </row>
    <row r="3" spans="1:5" x14ac:dyDescent="0.4">
      <c r="A3" s="92"/>
      <c r="B3" s="92"/>
      <c r="C3" s="92"/>
      <c r="D3" s="92"/>
      <c r="E3" s="92"/>
    </row>
    <row r="4" spans="1:5" x14ac:dyDescent="0.4">
      <c r="A4" s="55"/>
      <c r="B4" s="55"/>
      <c r="C4" s="55"/>
      <c r="D4" s="55"/>
      <c r="E4" s="56" t="s">
        <v>76</v>
      </c>
    </row>
    <row r="5" spans="1:5" x14ac:dyDescent="0.4">
      <c r="A5" s="93" t="s">
        <v>77</v>
      </c>
      <c r="B5" s="94"/>
      <c r="C5" s="57"/>
      <c r="D5" s="93" t="s">
        <v>78</v>
      </c>
      <c r="E5" s="94"/>
    </row>
    <row r="6" spans="1:5" x14ac:dyDescent="0.4">
      <c r="A6" s="58" t="s">
        <v>79</v>
      </c>
      <c r="B6" s="58" t="s">
        <v>80</v>
      </c>
      <c r="C6" s="57"/>
      <c r="D6" s="58" t="s">
        <v>79</v>
      </c>
      <c r="E6" s="58" t="s">
        <v>80</v>
      </c>
    </row>
    <row r="7" spans="1:5" x14ac:dyDescent="0.4">
      <c r="A7" s="59" t="s">
        <v>81</v>
      </c>
      <c r="B7" s="60">
        <f>'申請書兼実績報告書（無床診療所・訪問看護事業者）'!H52</f>
        <v>0</v>
      </c>
      <c r="C7" s="61"/>
      <c r="D7" s="62" t="s">
        <v>85</v>
      </c>
      <c r="E7" s="60">
        <f>'申請書兼実績報告書（無床診療所・訪問看護事業者）'!H34</f>
        <v>0</v>
      </c>
    </row>
    <row r="8" spans="1:5" ht="18.75" customHeight="1" x14ac:dyDescent="0.4">
      <c r="A8" s="75" t="str">
        <f>'申請書兼実績報告書（病院・有床診）'!G46</f>
        <v xml:space="preserve">寄附金その他の収入額  </v>
      </c>
      <c r="B8" s="74">
        <f>'申請書兼実績報告書（無床診療所・訪問看護事業者）'!H46</f>
        <v>0</v>
      </c>
      <c r="C8" s="61"/>
      <c r="D8" s="63" t="s">
        <v>86</v>
      </c>
      <c r="E8" s="60">
        <f>'申請書兼実績報告書（無床診療所・訪問看護事業者）'!H38+'申請書兼実績報告書（無床診療所・訪問看護事業者）'!H42</f>
        <v>0</v>
      </c>
    </row>
    <row r="9" spans="1:5" x14ac:dyDescent="0.4">
      <c r="A9" s="62" t="s">
        <v>90</v>
      </c>
      <c r="B9" s="76">
        <f>IF(E7+E8-B7-B8&lt;0,0,E7+E8-B7-B8)</f>
        <v>0</v>
      </c>
      <c r="C9" s="61"/>
      <c r="D9" s="63"/>
      <c r="E9" s="60"/>
    </row>
    <row r="10" spans="1:5" x14ac:dyDescent="0.4">
      <c r="A10" s="77"/>
      <c r="B10" s="78"/>
      <c r="C10" s="61"/>
      <c r="D10" s="63"/>
      <c r="E10" s="60"/>
    </row>
    <row r="11" spans="1:5" x14ac:dyDescent="0.4">
      <c r="A11" s="77"/>
      <c r="B11" s="78"/>
      <c r="C11" s="61"/>
      <c r="D11" s="63"/>
      <c r="E11" s="60"/>
    </row>
    <row r="12" spans="1:5" x14ac:dyDescent="0.4">
      <c r="A12" s="77"/>
      <c r="B12" s="78"/>
      <c r="C12" s="61"/>
      <c r="D12" s="63"/>
      <c r="E12" s="60"/>
    </row>
    <row r="13" spans="1:5" x14ac:dyDescent="0.4">
      <c r="A13" s="77"/>
      <c r="B13" s="78"/>
      <c r="C13" s="61"/>
      <c r="D13" s="63"/>
      <c r="E13" s="60"/>
    </row>
    <row r="14" spans="1:5" x14ac:dyDescent="0.4">
      <c r="A14" s="77"/>
      <c r="B14" s="78"/>
      <c r="C14" s="61"/>
      <c r="D14" s="63"/>
      <c r="E14" s="60"/>
    </row>
    <row r="15" spans="1:5" x14ac:dyDescent="0.4">
      <c r="A15" s="77"/>
      <c r="B15" s="78"/>
      <c r="C15" s="61"/>
      <c r="D15" s="59"/>
      <c r="E15" s="60"/>
    </row>
    <row r="16" spans="1:5" x14ac:dyDescent="0.4">
      <c r="A16" s="77"/>
      <c r="B16" s="78"/>
      <c r="C16" s="61"/>
      <c r="D16" s="59"/>
      <c r="E16" s="60"/>
    </row>
    <row r="17" spans="1:5" x14ac:dyDescent="0.4">
      <c r="A17" s="77"/>
      <c r="B17" s="78"/>
      <c r="C17" s="61"/>
      <c r="D17" s="59"/>
      <c r="E17" s="60"/>
    </row>
    <row r="18" spans="1:5" x14ac:dyDescent="0.4">
      <c r="A18" s="77"/>
      <c r="B18" s="78"/>
      <c r="C18" s="61"/>
      <c r="D18" s="59"/>
      <c r="E18" s="60"/>
    </row>
    <row r="19" spans="1:5" x14ac:dyDescent="0.4">
      <c r="A19" s="77"/>
      <c r="B19" s="78"/>
      <c r="C19" s="61"/>
      <c r="D19" s="59"/>
      <c r="E19" s="60"/>
    </row>
    <row r="20" spans="1:5" x14ac:dyDescent="0.4">
      <c r="A20" s="77"/>
      <c r="B20" s="78"/>
      <c r="C20" s="61"/>
      <c r="D20" s="59"/>
      <c r="E20" s="60"/>
    </row>
    <row r="21" spans="1:5" ht="19.5" thickBot="1" x14ac:dyDescent="0.45">
      <c r="A21" s="79"/>
      <c r="B21" s="80"/>
      <c r="C21" s="61"/>
      <c r="D21" s="64"/>
      <c r="E21" s="65"/>
    </row>
    <row r="22" spans="1:5" ht="19.5" thickTop="1" x14ac:dyDescent="0.4">
      <c r="A22" s="66" t="s">
        <v>82</v>
      </c>
      <c r="B22" s="67">
        <f>SUM(B7:B21)</f>
        <v>0</v>
      </c>
      <c r="C22" s="61"/>
      <c r="D22" s="66" t="s">
        <v>82</v>
      </c>
      <c r="E22" s="67">
        <f>SUM(E7:E21)</f>
        <v>0</v>
      </c>
    </row>
    <row r="23" spans="1:5" x14ac:dyDescent="0.4">
      <c r="A23" s="55"/>
      <c r="B23" s="55"/>
      <c r="C23" s="55"/>
      <c r="D23" s="55"/>
      <c r="E23" s="55"/>
    </row>
    <row r="24" spans="1:5" x14ac:dyDescent="0.4">
      <c r="A24" s="55"/>
      <c r="B24" s="55"/>
      <c r="C24" s="55"/>
      <c r="D24" s="55"/>
      <c r="E24" s="55"/>
    </row>
    <row r="25" spans="1:5" x14ac:dyDescent="0.4">
      <c r="A25" s="55"/>
      <c r="B25" s="97" t="s">
        <v>83</v>
      </c>
      <c r="C25" s="97"/>
      <c r="D25" s="97"/>
      <c r="E25" s="97"/>
    </row>
    <row r="26" spans="1:5" x14ac:dyDescent="0.4">
      <c r="A26" s="55"/>
      <c r="B26" s="55"/>
      <c r="C26" s="55"/>
      <c r="D26" s="55"/>
      <c r="E26" s="55"/>
    </row>
    <row r="27" spans="1:5" x14ac:dyDescent="0.4">
      <c r="A27" s="55"/>
      <c r="B27" s="55"/>
      <c r="C27" s="55"/>
      <c r="D27" s="101" t="str">
        <f>'申請書兼実績報告書（無床診療所・訪問看護事業者）'!H3</f>
        <v>令和　　年　　月　　日</v>
      </c>
      <c r="E27" s="55"/>
    </row>
    <row r="28" spans="1:5" x14ac:dyDescent="0.4">
      <c r="A28" s="55"/>
      <c r="B28" s="55"/>
      <c r="C28" s="55"/>
      <c r="D28" s="55"/>
      <c r="E28" s="55"/>
    </row>
    <row r="29" spans="1:5" x14ac:dyDescent="0.4">
      <c r="A29" s="55"/>
      <c r="B29" s="55"/>
      <c r="C29" s="55"/>
      <c r="D29" s="55"/>
      <c r="E29" s="55"/>
    </row>
    <row r="30" spans="1:5" x14ac:dyDescent="0.4">
      <c r="A30" s="55"/>
      <c r="B30" s="70" t="s">
        <v>84</v>
      </c>
      <c r="C30" s="55"/>
      <c r="D30" s="96">
        <f>'申請書兼実績報告書（無床診療所・訪問看護事業者）'!H5</f>
        <v>0</v>
      </c>
      <c r="E30" s="96"/>
    </row>
    <row r="31" spans="1:5" x14ac:dyDescent="0.4">
      <c r="A31" s="55"/>
      <c r="B31" s="70"/>
      <c r="C31" s="55"/>
      <c r="D31" s="68"/>
      <c r="E31" s="69"/>
    </row>
    <row r="32" spans="1:5" x14ac:dyDescent="0.4">
      <c r="A32" s="55"/>
      <c r="B32" s="70" t="s">
        <v>88</v>
      </c>
      <c r="C32" s="55"/>
      <c r="D32" s="98">
        <f>'申請書兼実績報告書（無床診療所・訪問看護事業者）'!H7</f>
        <v>0</v>
      </c>
      <c r="E32" s="98"/>
    </row>
    <row r="33" spans="1:5" x14ac:dyDescent="0.4">
      <c r="A33" s="55"/>
      <c r="B33" s="55"/>
      <c r="C33" s="55"/>
      <c r="D33" s="55"/>
      <c r="E33" s="55"/>
    </row>
    <row r="34" spans="1:5" x14ac:dyDescent="0.4">
      <c r="A34" s="55"/>
      <c r="B34" s="55"/>
      <c r="C34" s="55"/>
      <c r="D34" s="55"/>
      <c r="E34" s="55"/>
    </row>
    <row r="35" spans="1:5" x14ac:dyDescent="0.4">
      <c r="A35" s="55"/>
      <c r="B35" s="55"/>
      <c r="C35" s="55"/>
      <c r="D35" s="55"/>
      <c r="E35" s="55"/>
    </row>
    <row r="36" spans="1:5" x14ac:dyDescent="0.4">
      <c r="A36" s="55"/>
      <c r="B36" s="55"/>
      <c r="C36" s="55"/>
      <c r="D36" s="55"/>
      <c r="E36" s="55"/>
    </row>
    <row r="37" spans="1:5" x14ac:dyDescent="0.4">
      <c r="A37" s="55"/>
      <c r="B37" s="55"/>
      <c r="C37" s="55"/>
      <c r="D37" s="55"/>
      <c r="E37" s="55"/>
    </row>
  </sheetData>
  <sheetProtection algorithmName="SHA-512" hashValue="QLpru9l+xwjmW3/iQkQK4x27GmNHsGySGw/YomoRwjif4hLhHhDEMY/oSIYHIbhR+Thmi6TToh06/hChmFck3Q==" saltValue="jo30uPTnXw6QI0cxzAHCXA==" spinCount="100000" sheet="1" objects="1" scenarios="1"/>
  <mergeCells count="7">
    <mergeCell ref="D30:E30"/>
    <mergeCell ref="D32:E32"/>
    <mergeCell ref="B25:E25"/>
    <mergeCell ref="A2:E2"/>
    <mergeCell ref="A3:E3"/>
    <mergeCell ref="A5:B5"/>
    <mergeCell ref="D5:E5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A5DEE-9AB4-4D45-8F06-E8A89FC28179}">
  <sheetPr>
    <tabColor rgb="FF0070C0"/>
  </sheetPr>
  <dimension ref="A1:E37"/>
  <sheetViews>
    <sheetView view="pageBreakPreview" zoomScaleNormal="100" zoomScaleSheetLayoutView="100" workbookViewId="0">
      <selection activeCell="D27" sqref="D27"/>
    </sheetView>
  </sheetViews>
  <sheetFormatPr defaultRowHeight="18.75" x14ac:dyDescent="0.4"/>
  <cols>
    <col min="1" max="2" width="18.25" customWidth="1"/>
    <col min="3" max="3" width="1.75" customWidth="1"/>
    <col min="4" max="5" width="18.25" customWidth="1"/>
  </cols>
  <sheetData>
    <row r="1" spans="1:5" x14ac:dyDescent="0.4">
      <c r="A1" s="55"/>
      <c r="B1" s="55"/>
      <c r="C1" s="55"/>
      <c r="D1" s="55"/>
      <c r="E1" s="55"/>
    </row>
    <row r="2" spans="1:5" ht="37.5" customHeight="1" x14ac:dyDescent="0.4">
      <c r="A2" s="91" t="s">
        <v>91</v>
      </c>
      <c r="B2" s="91"/>
      <c r="C2" s="91"/>
      <c r="D2" s="91"/>
      <c r="E2" s="91"/>
    </row>
    <row r="3" spans="1:5" x14ac:dyDescent="0.4">
      <c r="A3" s="92"/>
      <c r="B3" s="92"/>
      <c r="C3" s="92"/>
      <c r="D3" s="92"/>
      <c r="E3" s="92"/>
    </row>
    <row r="4" spans="1:5" x14ac:dyDescent="0.4">
      <c r="A4" s="55"/>
      <c r="B4" s="55"/>
      <c r="C4" s="55"/>
      <c r="D4" s="55"/>
      <c r="E4" s="56" t="s">
        <v>76</v>
      </c>
    </row>
    <row r="5" spans="1:5" x14ac:dyDescent="0.4">
      <c r="A5" s="93" t="s">
        <v>77</v>
      </c>
      <c r="B5" s="94"/>
      <c r="C5" s="57"/>
      <c r="D5" s="93" t="s">
        <v>78</v>
      </c>
      <c r="E5" s="94"/>
    </row>
    <row r="6" spans="1:5" x14ac:dyDescent="0.4">
      <c r="A6" s="58" t="s">
        <v>79</v>
      </c>
      <c r="B6" s="58" t="s">
        <v>80</v>
      </c>
      <c r="C6" s="57"/>
      <c r="D6" s="58" t="s">
        <v>79</v>
      </c>
      <c r="E6" s="58" t="s">
        <v>80</v>
      </c>
    </row>
    <row r="7" spans="1:5" x14ac:dyDescent="0.4">
      <c r="A7" s="59" t="s">
        <v>81</v>
      </c>
      <c r="B7" s="60">
        <f>'申請書兼実績報告書（無床診療所・訪問看護事業者）'!H52</f>
        <v>0</v>
      </c>
      <c r="C7" s="61"/>
      <c r="D7" s="62" t="s">
        <v>85</v>
      </c>
      <c r="E7" s="60">
        <f>'申請書兼実績報告書（無床診療所・訪問看護事業者）'!H34</f>
        <v>0</v>
      </c>
    </row>
    <row r="8" spans="1:5" ht="18.75" customHeight="1" x14ac:dyDescent="0.4">
      <c r="A8" s="75" t="str">
        <f>'申請書兼実績報告書（病院・有床診）'!G46</f>
        <v xml:space="preserve">寄附金その他の収入額  </v>
      </c>
      <c r="B8" s="74">
        <f>'申請書兼実績報告書（無床診療所・訪問看護事業者）'!H46</f>
        <v>0</v>
      </c>
      <c r="C8" s="61"/>
      <c r="D8" s="63" t="s">
        <v>86</v>
      </c>
      <c r="E8" s="60">
        <f>'申請書兼実績報告書（無床診療所・訪問看護事業者）'!H38+'申請書兼実績報告書（無床診療所・訪問看護事業者）'!H42</f>
        <v>0</v>
      </c>
    </row>
    <row r="9" spans="1:5" x14ac:dyDescent="0.4">
      <c r="A9" s="62" t="s">
        <v>90</v>
      </c>
      <c r="B9" s="76">
        <f>IF(E7+E8-B7-B8&lt;0,0,E7+E8-B7-B8)</f>
        <v>0</v>
      </c>
      <c r="C9" s="61"/>
      <c r="D9" s="63"/>
      <c r="E9" s="60"/>
    </row>
    <row r="10" spans="1:5" x14ac:dyDescent="0.4">
      <c r="A10" s="77"/>
      <c r="B10" s="78"/>
      <c r="C10" s="61"/>
      <c r="D10" s="63"/>
      <c r="E10" s="60"/>
    </row>
    <row r="11" spans="1:5" x14ac:dyDescent="0.4">
      <c r="A11" s="77"/>
      <c r="B11" s="78"/>
      <c r="C11" s="61"/>
      <c r="D11" s="63"/>
      <c r="E11" s="60"/>
    </row>
    <row r="12" spans="1:5" x14ac:dyDescent="0.4">
      <c r="A12" s="77"/>
      <c r="B12" s="78"/>
      <c r="C12" s="61"/>
      <c r="D12" s="63"/>
      <c r="E12" s="60"/>
    </row>
    <row r="13" spans="1:5" x14ac:dyDescent="0.4">
      <c r="A13" s="77"/>
      <c r="B13" s="78"/>
      <c r="C13" s="61"/>
      <c r="D13" s="63"/>
      <c r="E13" s="60"/>
    </row>
    <row r="14" spans="1:5" x14ac:dyDescent="0.4">
      <c r="A14" s="77"/>
      <c r="B14" s="78"/>
      <c r="C14" s="61"/>
      <c r="D14" s="63"/>
      <c r="E14" s="60"/>
    </row>
    <row r="15" spans="1:5" x14ac:dyDescent="0.4">
      <c r="A15" s="77"/>
      <c r="B15" s="78"/>
      <c r="C15" s="61"/>
      <c r="D15" s="59"/>
      <c r="E15" s="60"/>
    </row>
    <row r="16" spans="1:5" x14ac:dyDescent="0.4">
      <c r="A16" s="77"/>
      <c r="B16" s="78"/>
      <c r="C16" s="61"/>
      <c r="D16" s="59"/>
      <c r="E16" s="60"/>
    </row>
    <row r="17" spans="1:5" x14ac:dyDescent="0.4">
      <c r="A17" s="77"/>
      <c r="B17" s="78"/>
      <c r="C17" s="61"/>
      <c r="D17" s="59"/>
      <c r="E17" s="60"/>
    </row>
    <row r="18" spans="1:5" x14ac:dyDescent="0.4">
      <c r="A18" s="77"/>
      <c r="B18" s="78"/>
      <c r="C18" s="61"/>
      <c r="D18" s="59"/>
      <c r="E18" s="60"/>
    </row>
    <row r="19" spans="1:5" x14ac:dyDescent="0.4">
      <c r="A19" s="77"/>
      <c r="B19" s="78"/>
      <c r="C19" s="61"/>
      <c r="D19" s="59"/>
      <c r="E19" s="60"/>
    </row>
    <row r="20" spans="1:5" x14ac:dyDescent="0.4">
      <c r="A20" s="77"/>
      <c r="B20" s="78"/>
      <c r="C20" s="61"/>
      <c r="D20" s="59"/>
      <c r="E20" s="60"/>
    </row>
    <row r="21" spans="1:5" ht="19.5" thickBot="1" x14ac:dyDescent="0.45">
      <c r="A21" s="79"/>
      <c r="B21" s="80"/>
      <c r="C21" s="61"/>
      <c r="D21" s="64"/>
      <c r="E21" s="65"/>
    </row>
    <row r="22" spans="1:5" ht="19.5" thickTop="1" x14ac:dyDescent="0.4">
      <c r="A22" s="66" t="s">
        <v>82</v>
      </c>
      <c r="B22" s="67">
        <f>SUM(B7:B21)</f>
        <v>0</v>
      </c>
      <c r="C22" s="61"/>
      <c r="D22" s="66" t="s">
        <v>82</v>
      </c>
      <c r="E22" s="67">
        <f>SUM(E7:E21)</f>
        <v>0</v>
      </c>
    </row>
    <row r="23" spans="1:5" x14ac:dyDescent="0.4">
      <c r="A23" s="55"/>
      <c r="B23" s="55"/>
      <c r="C23" s="55"/>
      <c r="D23" s="55"/>
      <c r="E23" s="55"/>
    </row>
    <row r="24" spans="1:5" x14ac:dyDescent="0.4">
      <c r="A24" s="55"/>
      <c r="B24" s="55"/>
      <c r="C24" s="55"/>
      <c r="D24" s="55"/>
      <c r="E24" s="55"/>
    </row>
    <row r="25" spans="1:5" x14ac:dyDescent="0.4">
      <c r="A25" s="55"/>
      <c r="B25" s="97" t="s">
        <v>83</v>
      </c>
      <c r="C25" s="97"/>
      <c r="D25" s="97"/>
      <c r="E25" s="97"/>
    </row>
    <row r="26" spans="1:5" x14ac:dyDescent="0.4">
      <c r="A26" s="55"/>
      <c r="B26" s="55"/>
      <c r="C26" s="55"/>
      <c r="D26" s="55"/>
      <c r="E26" s="55"/>
    </row>
    <row r="27" spans="1:5" x14ac:dyDescent="0.4">
      <c r="A27" s="55"/>
      <c r="B27" s="55"/>
      <c r="C27" s="55"/>
      <c r="D27" s="101" t="str">
        <f>'申請書兼実績報告書（無床診療所・訪問看護事業者）'!H3</f>
        <v>令和　　年　　月　　日</v>
      </c>
      <c r="E27" s="55"/>
    </row>
    <row r="28" spans="1:5" x14ac:dyDescent="0.4">
      <c r="A28" s="55"/>
      <c r="B28" s="55"/>
      <c r="C28" s="55"/>
      <c r="D28" s="55"/>
      <c r="E28" s="55"/>
    </row>
    <row r="29" spans="1:5" x14ac:dyDescent="0.4">
      <c r="A29" s="55"/>
      <c r="B29" s="55"/>
      <c r="C29" s="55"/>
      <c r="D29" s="55"/>
      <c r="E29" s="55"/>
    </row>
    <row r="30" spans="1:5" x14ac:dyDescent="0.4">
      <c r="A30" s="55"/>
      <c r="B30" s="70" t="s">
        <v>84</v>
      </c>
      <c r="C30" s="55"/>
      <c r="D30" s="96">
        <f>'申請書兼実績報告書（無床診療所・訪問看護事業者）'!H5</f>
        <v>0</v>
      </c>
      <c r="E30" s="96"/>
    </row>
    <row r="31" spans="1:5" x14ac:dyDescent="0.4">
      <c r="A31" s="55"/>
      <c r="B31" s="70"/>
      <c r="C31" s="55"/>
      <c r="D31" s="68"/>
      <c r="E31" s="69"/>
    </row>
    <row r="32" spans="1:5" x14ac:dyDescent="0.4">
      <c r="A32" s="55"/>
      <c r="B32" s="70" t="s">
        <v>88</v>
      </c>
      <c r="C32" s="55"/>
      <c r="D32" s="98">
        <f>'申請書兼実績報告書（無床診療所・訪問看護事業者）'!H7</f>
        <v>0</v>
      </c>
      <c r="E32" s="98"/>
    </row>
    <row r="33" spans="1:5" x14ac:dyDescent="0.4">
      <c r="A33" s="55"/>
      <c r="B33" s="55"/>
      <c r="C33" s="55"/>
      <c r="D33" s="55"/>
      <c r="E33" s="55"/>
    </row>
    <row r="34" spans="1:5" x14ac:dyDescent="0.4">
      <c r="A34" s="55"/>
      <c r="B34" s="55"/>
      <c r="C34" s="55"/>
      <c r="D34" s="55"/>
      <c r="E34" s="55"/>
    </row>
    <row r="35" spans="1:5" x14ac:dyDescent="0.4">
      <c r="A35" s="55"/>
      <c r="B35" s="55"/>
      <c r="C35" s="55"/>
      <c r="D35" s="55"/>
      <c r="E35" s="55"/>
    </row>
    <row r="36" spans="1:5" x14ac:dyDescent="0.4">
      <c r="A36" s="55"/>
      <c r="B36" s="55"/>
      <c r="C36" s="55"/>
      <c r="D36" s="55"/>
      <c r="E36" s="55"/>
    </row>
    <row r="37" spans="1:5" x14ac:dyDescent="0.4">
      <c r="A37" s="55"/>
      <c r="B37" s="55"/>
      <c r="C37" s="55"/>
      <c r="D37" s="55"/>
      <c r="E37" s="55"/>
    </row>
  </sheetData>
  <sheetProtection algorithmName="SHA-512" hashValue="pIZ+LZZpEpKr21pn/Tq2aD5u3D9fQ94OA3qw3o1nWFniBedcIy9evWQYGBW/NU8v3jgdtwG29TchUR1ObAhlhQ==" saltValue="mytohVBfeoHFOhIkRKHatg==" spinCount="100000" sheet="1" objects="1" scenarios="1"/>
  <mergeCells count="7">
    <mergeCell ref="D30:E30"/>
    <mergeCell ref="D32:E32"/>
    <mergeCell ref="B25:E25"/>
    <mergeCell ref="A2:E2"/>
    <mergeCell ref="A3:E3"/>
    <mergeCell ref="A5:B5"/>
    <mergeCell ref="D5:E5"/>
  </mergeCells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8221F1-C5B4-4549-89E9-D39B502E82F4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9500c7e0-a8b4-4cc7-a7aa-d9d65591dd5a"/>
    <ds:schemaRef ds:uri="http://purl.org/dc/elements/1.1/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申請書兼実績報告書（病院・有床診）</vt:lpstr>
      <vt:lpstr>別紙（病院・有床診）</vt:lpstr>
      <vt:lpstr>収支予算書</vt:lpstr>
      <vt:lpstr>収支決算書</vt:lpstr>
      <vt:lpstr>【記載例】申請書兼実績報告書（病院・有床診） </vt:lpstr>
      <vt:lpstr>申請書兼実績報告書（無床診療所・訪問看護事業者）</vt:lpstr>
      <vt:lpstr>別紙（無床診療所・訪問看護事業者）</vt:lpstr>
      <vt:lpstr>収支予算書 </vt:lpstr>
      <vt:lpstr>収支決算書　</vt:lpstr>
      <vt:lpstr>【記載例】申請書兼実績報告書（無床診療所・訪問看護事業者）</vt:lpstr>
      <vt:lpstr>'【記載例】申請書兼実績報告書（病院・有床診） '!Print_Area</vt:lpstr>
      <vt:lpstr>'【記載例】申請書兼実績報告書（無床診療所・訪問看護事業者）'!Print_Area</vt:lpstr>
      <vt:lpstr>'申請書兼実績報告書（病院・有床診）'!Print_Area</vt:lpstr>
      <vt:lpstr>'申請書兼実績報告書（無床診療所・訪問看護事業者）'!Print_Area</vt:lpstr>
      <vt:lpstr>'別紙（病院・有床診）'!Print_Area</vt:lpstr>
      <vt:lpstr>'別紙（無床診療所・訪問看護事業者）'!Print_Area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舟積 徹</cp:lastModifiedBy>
  <cp:lastPrinted>2025-08-08T09:31:02Z</cp:lastPrinted>
  <dcterms:created xsi:type="dcterms:W3CDTF">2025-01-09T05:11:58Z</dcterms:created>
  <dcterms:modified xsi:type="dcterms:W3CDTF">2025-10-22T05:15:27Z</dcterms:modified>
</cp:coreProperties>
</file>