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R:\★健全育成係共有用\★措置費　関連業務（施設諸々一部含む）\【施設】\【施設】加算事業\㉔社会的養護従事者処遇改善加算（R4.10～）\"/>
    </mc:Choice>
  </mc:AlternateContent>
  <xr:revisionPtr revIDLastSave="0" documentId="13_ncr:1_{6057ACB4-8140-4F0C-8ADB-47799AB6FF8A}" xr6:coauthVersionLast="47" xr6:coauthVersionMax="47" xr10:uidLastSave="{00000000-0000-0000-0000-000000000000}"/>
  <bookViews>
    <workbookView xWindow="-120" yWindow="-120" windowWidth="29040" windowHeight="15840" tabRatio="771" firstSheet="1" activeTab="1" xr2:uid="{00000000-000D-0000-FFFF-FFFF00000000}"/>
  </bookViews>
  <sheets>
    <sheet name="リスト" sheetId="68" state="hidden" r:id="rId1"/>
    <sheet name="計画書" sheetId="91" r:id="rId2"/>
    <sheet name="職員内訳" sheetId="97" r:id="rId3"/>
    <sheet name="別紙2（案２）" sheetId="71" state="hidden" r:id="rId4"/>
    <sheet name="（積算）" sheetId="72" state="hidden" r:id="rId5"/>
    <sheet name="（別紙1）" sheetId="61" state="hidden" r:id="rId6"/>
    <sheet name="（別紙2）" sheetId="62" state="hidden" r:id="rId7"/>
    <sheet name="第3号様式" sheetId="47" state="hidden" r:id="rId8"/>
    <sheet name="〔別紙1〕" sheetId="65" state="hidden" r:id="rId9"/>
    <sheet name="〔別紙2〕" sheetId="63" state="hidden" r:id="rId10"/>
    <sheet name="第4号様式" sheetId="49" state="hidden" r:id="rId11"/>
    <sheet name="第5号様式" sheetId="50" state="hidden" r:id="rId12"/>
    <sheet name="第6号様式" sheetId="52" state="hidden" r:id="rId13"/>
    <sheet name="事業分類・区分" sheetId="45" state="hidden" r:id="rId14"/>
    <sheet name="補助率・係数" sheetId="54" state="hidden" r:id="rId15"/>
    <sheet name="【参考】算出区分" sheetId="66" state="hidden" r:id="rId16"/>
    <sheet name="【参考】計算方法早見表" sheetId="67" state="hidden" r:id="rId17"/>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3" hidden="1">'別紙2（案２）'!$A$7:$N$22</definedName>
    <definedName name="_xlnm._FilterDatabase" localSheetId="14" hidden="1">補助率・係数!$A$2:$F$62</definedName>
    <definedName name="aaaa" localSheetId="1">#REF!</definedName>
    <definedName name="aaaa" localSheetId="2">#REF!</definedName>
    <definedName name="aaaa">#REF!</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5">'（別紙1）'!$B$1:$E$31</definedName>
    <definedName name="_xlnm.Print_Area" localSheetId="6">'（別紙2）'!$B$1:$Q$38</definedName>
    <definedName name="_xlnm.Print_Area" localSheetId="16">【参考】計算方法早見表!$A$1:$N$25</definedName>
    <definedName name="_xlnm.Print_Area" localSheetId="15">【参考】算出区分!$A$1:$I$68</definedName>
    <definedName name="_xlnm.Print_Area" localSheetId="8">〔別紙1〕!$B$1:$E$31</definedName>
    <definedName name="_xlnm.Print_Area" localSheetId="9">〔別紙2〕!$B$1:$R$38</definedName>
    <definedName name="_xlnm.Print_Area" localSheetId="12">第6号様式!$B$1:$N$26</definedName>
    <definedName name="_xlnm.Print_Area" localSheetId="3">'別紙2（案２）'!$B$1:$L$25</definedName>
    <definedName name="_xlnm.Print_Titles" localSheetId="5">'（別紙1）'!$6:$6</definedName>
    <definedName name="_xlnm.Print_Titles" localSheetId="6">'（別紙2）'!$5:$7</definedName>
    <definedName name="_xlnm.Print_Titles" localSheetId="8">〔別紙1〕!$6:$6</definedName>
    <definedName name="_xlnm.Print_Titles" localSheetId="9">〔別紙2〕!$5:$7</definedName>
    <definedName name="_xlnm.Print_Titles" localSheetId="3">'別紙2（案２）'!$5:$7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保育所別民改費担当者一覧" localSheetId="1">#REF!</definedName>
    <definedName name="保育所別民改費担当者一覧" localSheetId="2">#REF!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3" i="97" l="1"/>
  <c r="G437" i="97" s="1"/>
  <c r="G481" i="97" s="1"/>
  <c r="G41" i="97"/>
  <c r="G85" i="97" s="1"/>
  <c r="G129" i="97" s="1"/>
  <c r="G173" i="97" s="1"/>
  <c r="G217" i="97" s="1"/>
  <c r="G261" i="97" s="1"/>
  <c r="G305" i="97" s="1"/>
  <c r="G349" i="97" s="1"/>
  <c r="G6" i="97"/>
  <c r="F484" i="97"/>
  <c r="F485" i="97"/>
  <c r="F486" i="97"/>
  <c r="F487" i="97"/>
  <c r="F488" i="97"/>
  <c r="F489" i="97"/>
  <c r="F490" i="97"/>
  <c r="F491" i="97"/>
  <c r="F492" i="97"/>
  <c r="F493" i="97"/>
  <c r="F494" i="97"/>
  <c r="F495" i="97"/>
  <c r="F496" i="97"/>
  <c r="F497" i="97"/>
  <c r="F498" i="97"/>
  <c r="F499" i="97"/>
  <c r="F500" i="97"/>
  <c r="F501" i="97"/>
  <c r="F502" i="97"/>
  <c r="F503" i="97"/>
  <c r="F504" i="97"/>
  <c r="F505" i="97"/>
  <c r="F506" i="97"/>
  <c r="F507" i="97"/>
  <c r="F508" i="97"/>
  <c r="F509" i="97"/>
  <c r="F510" i="97"/>
  <c r="F511" i="97"/>
  <c r="F512" i="97"/>
  <c r="F513" i="97"/>
  <c r="F514" i="97"/>
  <c r="N14" i="91"/>
  <c r="V13" i="91"/>
  <c r="P13" i="91"/>
  <c r="AB12" i="91"/>
  <c r="V12" i="91"/>
  <c r="P12" i="91"/>
  <c r="AB11" i="91"/>
  <c r="V11" i="91"/>
  <c r="P11" i="91"/>
  <c r="AB10" i="91"/>
  <c r="V10" i="91"/>
  <c r="P10" i="91"/>
  <c r="F9" i="97"/>
  <c r="A485" i="97"/>
  <c r="A486" i="97" s="1"/>
  <c r="A487" i="97" s="1"/>
  <c r="A488" i="97" s="1"/>
  <c r="A489" i="97" s="1"/>
  <c r="A490" i="97" s="1"/>
  <c r="A491" i="97" s="1"/>
  <c r="A492" i="97" s="1"/>
  <c r="A493" i="97" s="1"/>
  <c r="A494" i="97" s="1"/>
  <c r="A495" i="97" s="1"/>
  <c r="A496" i="97" s="1"/>
  <c r="A497" i="97" s="1"/>
  <c r="A498" i="97" s="1"/>
  <c r="A499" i="97" s="1"/>
  <c r="A500" i="97" s="1"/>
  <c r="A501" i="97" s="1"/>
  <c r="A502" i="97" s="1"/>
  <c r="A503" i="97" s="1"/>
  <c r="A504" i="97" s="1"/>
  <c r="A505" i="97" s="1"/>
  <c r="A506" i="97" s="1"/>
  <c r="A507" i="97" s="1"/>
  <c r="A508" i="97" s="1"/>
  <c r="A509" i="97" s="1"/>
  <c r="A510" i="97" s="1"/>
  <c r="A511" i="97" s="1"/>
  <c r="A512" i="97" s="1"/>
  <c r="A513" i="97" s="1"/>
  <c r="F469" i="97"/>
  <c r="F468" i="97"/>
  <c r="F467" i="97"/>
  <c r="F466" i="97"/>
  <c r="F465" i="97"/>
  <c r="F464" i="97"/>
  <c r="F463" i="97"/>
  <c r="F462" i="97"/>
  <c r="F461" i="97"/>
  <c r="F460" i="97"/>
  <c r="F459" i="97"/>
  <c r="F458" i="97"/>
  <c r="F457" i="97"/>
  <c r="F456" i="97"/>
  <c r="F455" i="97"/>
  <c r="F454" i="97"/>
  <c r="F453" i="97"/>
  <c r="F452" i="97"/>
  <c r="F451" i="97"/>
  <c r="F450" i="97"/>
  <c r="F449" i="97"/>
  <c r="F448" i="97"/>
  <c r="F447" i="97"/>
  <c r="F446" i="97"/>
  <c r="F445" i="97"/>
  <c r="F444" i="97"/>
  <c r="F443" i="97"/>
  <c r="F442" i="97"/>
  <c r="F441" i="97"/>
  <c r="A441" i="97"/>
  <c r="A442" i="97" s="1"/>
  <c r="A443" i="97" s="1"/>
  <c r="A444" i="97" s="1"/>
  <c r="A445" i="97" s="1"/>
  <c r="A446" i="97" s="1"/>
  <c r="A447" i="97" s="1"/>
  <c r="A448" i="97" s="1"/>
  <c r="A449" i="97" s="1"/>
  <c r="A450" i="97" s="1"/>
  <c r="A451" i="97" s="1"/>
  <c r="A452" i="97" s="1"/>
  <c r="A453" i="97" s="1"/>
  <c r="A454" i="97" s="1"/>
  <c r="A455" i="97" s="1"/>
  <c r="A456" i="97" s="1"/>
  <c r="A457" i="97" s="1"/>
  <c r="A458" i="97" s="1"/>
  <c r="A459" i="97" s="1"/>
  <c r="A460" i="97" s="1"/>
  <c r="A461" i="97" s="1"/>
  <c r="A462" i="97" s="1"/>
  <c r="A463" i="97" s="1"/>
  <c r="A464" i="97" s="1"/>
  <c r="A465" i="97" s="1"/>
  <c r="A466" i="97" s="1"/>
  <c r="A467" i="97" s="1"/>
  <c r="A468" i="97" s="1"/>
  <c r="A469" i="97" s="1"/>
  <c r="F440" i="97"/>
  <c r="F470" i="97" s="1"/>
  <c r="F425" i="97"/>
  <c r="F424" i="97"/>
  <c r="F423" i="97"/>
  <c r="F422" i="97"/>
  <c r="F421" i="97"/>
  <c r="F420" i="97"/>
  <c r="F419" i="97"/>
  <c r="F418" i="97"/>
  <c r="F417" i="97"/>
  <c r="F416" i="97"/>
  <c r="F415" i="97"/>
  <c r="F414" i="97"/>
  <c r="F413" i="97"/>
  <c r="F412" i="97"/>
  <c r="F411" i="97"/>
  <c r="F410" i="97"/>
  <c r="F409" i="97"/>
  <c r="F408" i="97"/>
  <c r="F407" i="97"/>
  <c r="F406" i="97"/>
  <c r="F405" i="97"/>
  <c r="F404" i="97"/>
  <c r="F403" i="97"/>
  <c r="F402" i="97"/>
  <c r="F401" i="97"/>
  <c r="F400" i="97"/>
  <c r="F399" i="97"/>
  <c r="F398" i="97"/>
  <c r="F397" i="97"/>
  <c r="A397" i="97"/>
  <c r="A398" i="97" s="1"/>
  <c r="A399" i="97" s="1"/>
  <c r="A400" i="97" s="1"/>
  <c r="A401" i="97" s="1"/>
  <c r="A402" i="97" s="1"/>
  <c r="A403" i="97" s="1"/>
  <c r="A404" i="97" s="1"/>
  <c r="A405" i="97" s="1"/>
  <c r="A406" i="97" s="1"/>
  <c r="A407" i="97" s="1"/>
  <c r="A408" i="97" s="1"/>
  <c r="A409" i="97" s="1"/>
  <c r="A410" i="97" s="1"/>
  <c r="A411" i="97" s="1"/>
  <c r="A412" i="97" s="1"/>
  <c r="A413" i="97" s="1"/>
  <c r="A414" i="97" s="1"/>
  <c r="A415" i="97" s="1"/>
  <c r="A416" i="97" s="1"/>
  <c r="A417" i="97" s="1"/>
  <c r="A418" i="97" s="1"/>
  <c r="A419" i="97" s="1"/>
  <c r="A420" i="97" s="1"/>
  <c r="A421" i="97" s="1"/>
  <c r="A422" i="97" s="1"/>
  <c r="A423" i="97" s="1"/>
  <c r="A424" i="97" s="1"/>
  <c r="A425" i="97" s="1"/>
  <c r="F396" i="97"/>
  <c r="F426" i="97" s="1"/>
  <c r="F381" i="97"/>
  <c r="F380" i="97"/>
  <c r="F379" i="97"/>
  <c r="F378" i="97"/>
  <c r="F377" i="97"/>
  <c r="F376" i="97"/>
  <c r="F375" i="97"/>
  <c r="F374" i="97"/>
  <c r="F373" i="97"/>
  <c r="F372" i="97"/>
  <c r="F371" i="97"/>
  <c r="F370" i="97"/>
  <c r="F369" i="97"/>
  <c r="F368" i="97"/>
  <c r="F367" i="97"/>
  <c r="F366" i="97"/>
  <c r="F365" i="97"/>
  <c r="F364" i="97"/>
  <c r="F363" i="97"/>
  <c r="F362" i="97"/>
  <c r="F361" i="97"/>
  <c r="F360" i="97"/>
  <c r="F359" i="97"/>
  <c r="F358" i="97"/>
  <c r="F357" i="97"/>
  <c r="F356" i="97"/>
  <c r="F355" i="97"/>
  <c r="F354" i="97"/>
  <c r="F353" i="97"/>
  <c r="A353" i="97"/>
  <c r="A354" i="97" s="1"/>
  <c r="A355" i="97" s="1"/>
  <c r="A356" i="97" s="1"/>
  <c r="A357" i="97" s="1"/>
  <c r="A358" i="97" s="1"/>
  <c r="A359" i="97" s="1"/>
  <c r="A360" i="97" s="1"/>
  <c r="A361" i="97" s="1"/>
  <c r="A362" i="97" s="1"/>
  <c r="A363" i="97" s="1"/>
  <c r="A364" i="97" s="1"/>
  <c r="A365" i="97" s="1"/>
  <c r="A366" i="97" s="1"/>
  <c r="A367" i="97" s="1"/>
  <c r="A368" i="97" s="1"/>
  <c r="A369" i="97" s="1"/>
  <c r="A370" i="97" s="1"/>
  <c r="A371" i="97" s="1"/>
  <c r="A372" i="97" s="1"/>
  <c r="A373" i="97" s="1"/>
  <c r="A374" i="97" s="1"/>
  <c r="A375" i="97" s="1"/>
  <c r="A376" i="97" s="1"/>
  <c r="A377" i="97" s="1"/>
  <c r="A378" i="97" s="1"/>
  <c r="A379" i="97" s="1"/>
  <c r="A380" i="97" s="1"/>
  <c r="A381" i="97" s="1"/>
  <c r="F352" i="97"/>
  <c r="F382" i="97" s="1"/>
  <c r="F337" i="97"/>
  <c r="F336" i="97"/>
  <c r="F335" i="97"/>
  <c r="F334" i="97"/>
  <c r="F333" i="97"/>
  <c r="F332" i="97"/>
  <c r="F331" i="97"/>
  <c r="F330" i="97"/>
  <c r="F329" i="97"/>
  <c r="F328" i="97"/>
  <c r="F327" i="97"/>
  <c r="F326" i="97"/>
  <c r="F325" i="97"/>
  <c r="F324" i="97"/>
  <c r="F323" i="97"/>
  <c r="F322" i="97"/>
  <c r="F321" i="97"/>
  <c r="F320" i="97"/>
  <c r="F319" i="97"/>
  <c r="F318" i="97"/>
  <c r="F317" i="97"/>
  <c r="F316" i="97"/>
  <c r="F315" i="97"/>
  <c r="F314" i="97"/>
  <c r="F313" i="97"/>
  <c r="F312" i="97"/>
  <c r="F311" i="97"/>
  <c r="F310" i="97"/>
  <c r="F309" i="97"/>
  <c r="A309" i="97"/>
  <c r="A310" i="97" s="1"/>
  <c r="A311" i="97" s="1"/>
  <c r="A312" i="97" s="1"/>
  <c r="A313" i="97" s="1"/>
  <c r="A314" i="97" s="1"/>
  <c r="A315" i="97" s="1"/>
  <c r="A316" i="97" s="1"/>
  <c r="A317" i="97" s="1"/>
  <c r="A318" i="97" s="1"/>
  <c r="A319" i="97" s="1"/>
  <c r="A320" i="97" s="1"/>
  <c r="A321" i="97" s="1"/>
  <c r="A322" i="97" s="1"/>
  <c r="A323" i="97" s="1"/>
  <c r="A324" i="97" s="1"/>
  <c r="A325" i="97" s="1"/>
  <c r="A326" i="97" s="1"/>
  <c r="A327" i="97" s="1"/>
  <c r="A328" i="97" s="1"/>
  <c r="A329" i="97" s="1"/>
  <c r="A330" i="97" s="1"/>
  <c r="A331" i="97" s="1"/>
  <c r="A332" i="97" s="1"/>
  <c r="A333" i="97" s="1"/>
  <c r="A334" i="97" s="1"/>
  <c r="A335" i="97" s="1"/>
  <c r="A336" i="97" s="1"/>
  <c r="A337" i="97" s="1"/>
  <c r="F308" i="97"/>
  <c r="F338" i="97" s="1"/>
  <c r="F293" i="97"/>
  <c r="F292" i="97"/>
  <c r="F291" i="97"/>
  <c r="F290" i="97"/>
  <c r="F289" i="97"/>
  <c r="F288" i="97"/>
  <c r="F287" i="97"/>
  <c r="F286" i="97"/>
  <c r="F285" i="97"/>
  <c r="F284" i="97"/>
  <c r="F283" i="97"/>
  <c r="F282" i="97"/>
  <c r="F281" i="97"/>
  <c r="F280" i="97"/>
  <c r="F279" i="97"/>
  <c r="F278" i="97"/>
  <c r="F277" i="97"/>
  <c r="F276" i="97"/>
  <c r="F275" i="97"/>
  <c r="F274" i="97"/>
  <c r="F273" i="97"/>
  <c r="F272" i="97"/>
  <c r="F271" i="97"/>
  <c r="F270" i="97"/>
  <c r="F269" i="97"/>
  <c r="F268" i="97"/>
  <c r="F267" i="97"/>
  <c r="F266" i="97"/>
  <c r="F265" i="97"/>
  <c r="A265" i="97"/>
  <c r="A266" i="97" s="1"/>
  <c r="A267" i="97" s="1"/>
  <c r="A268" i="97" s="1"/>
  <c r="A269" i="97" s="1"/>
  <c r="A270" i="97" s="1"/>
  <c r="A271" i="97" s="1"/>
  <c r="A272" i="97" s="1"/>
  <c r="A273" i="97" s="1"/>
  <c r="A274" i="97" s="1"/>
  <c r="A275" i="97" s="1"/>
  <c r="A276" i="97" s="1"/>
  <c r="A277" i="97" s="1"/>
  <c r="A278" i="97" s="1"/>
  <c r="A279" i="97" s="1"/>
  <c r="A280" i="97" s="1"/>
  <c r="A281" i="97" s="1"/>
  <c r="A282" i="97" s="1"/>
  <c r="A283" i="97" s="1"/>
  <c r="A284" i="97" s="1"/>
  <c r="A285" i="97" s="1"/>
  <c r="A286" i="97" s="1"/>
  <c r="A287" i="97" s="1"/>
  <c r="A288" i="97" s="1"/>
  <c r="A289" i="97" s="1"/>
  <c r="A290" i="97" s="1"/>
  <c r="A291" i="97" s="1"/>
  <c r="A292" i="97" s="1"/>
  <c r="A293" i="97" s="1"/>
  <c r="F264" i="97"/>
  <c r="F294" i="97" s="1"/>
  <c r="F249" i="97"/>
  <c r="F248" i="97"/>
  <c r="F247" i="97"/>
  <c r="F246" i="97"/>
  <c r="F245" i="97"/>
  <c r="F244" i="97"/>
  <c r="F243" i="97"/>
  <c r="F242" i="97"/>
  <c r="F241" i="97"/>
  <c r="F240" i="97"/>
  <c r="F239" i="97"/>
  <c r="F238" i="97"/>
  <c r="F237" i="97"/>
  <c r="F236" i="97"/>
  <c r="F235" i="97"/>
  <c r="F234" i="97"/>
  <c r="F233" i="97"/>
  <c r="F232" i="97"/>
  <c r="F231" i="97"/>
  <c r="F230" i="97"/>
  <c r="F229" i="97"/>
  <c r="F228" i="97"/>
  <c r="F227" i="97"/>
  <c r="F226" i="97"/>
  <c r="F225" i="97"/>
  <c r="F224" i="97"/>
  <c r="F223" i="97"/>
  <c r="F222" i="97"/>
  <c r="F221" i="97"/>
  <c r="A221" i="97"/>
  <c r="A222" i="97" s="1"/>
  <c r="A223" i="97" s="1"/>
  <c r="A224" i="97" s="1"/>
  <c r="A225" i="97" s="1"/>
  <c r="A226" i="97" s="1"/>
  <c r="A227" i="97" s="1"/>
  <c r="A228" i="97" s="1"/>
  <c r="A229" i="97" s="1"/>
  <c r="A230" i="97" s="1"/>
  <c r="A231" i="97" s="1"/>
  <c r="A232" i="97" s="1"/>
  <c r="A233" i="97" s="1"/>
  <c r="A234" i="97" s="1"/>
  <c r="A235" i="97" s="1"/>
  <c r="A236" i="97" s="1"/>
  <c r="A237" i="97" s="1"/>
  <c r="A238" i="97" s="1"/>
  <c r="A239" i="97" s="1"/>
  <c r="A240" i="97" s="1"/>
  <c r="A241" i="97" s="1"/>
  <c r="A242" i="97" s="1"/>
  <c r="A243" i="97" s="1"/>
  <c r="A244" i="97" s="1"/>
  <c r="A245" i="97" s="1"/>
  <c r="A246" i="97" s="1"/>
  <c r="A247" i="97" s="1"/>
  <c r="A248" i="97" s="1"/>
  <c r="A249" i="97" s="1"/>
  <c r="F220" i="97"/>
  <c r="F250" i="97" s="1"/>
  <c r="F205" i="97"/>
  <c r="F204" i="97"/>
  <c r="F203" i="97"/>
  <c r="F202" i="97"/>
  <c r="F201" i="97"/>
  <c r="F200" i="97"/>
  <c r="F199" i="97"/>
  <c r="F198" i="97"/>
  <c r="F197" i="97"/>
  <c r="F196" i="97"/>
  <c r="F195" i="97"/>
  <c r="F194" i="97"/>
  <c r="F193" i="97"/>
  <c r="F192" i="97"/>
  <c r="F191" i="97"/>
  <c r="F190" i="97"/>
  <c r="F189" i="97"/>
  <c r="F188" i="97"/>
  <c r="F187" i="97"/>
  <c r="F186" i="97"/>
  <c r="F185" i="97"/>
  <c r="F184" i="97"/>
  <c r="F183" i="97"/>
  <c r="F182" i="97"/>
  <c r="F181" i="97"/>
  <c r="F180" i="97"/>
  <c r="F179" i="97"/>
  <c r="F178" i="97"/>
  <c r="F177" i="97"/>
  <c r="A177" i="97"/>
  <c r="A178" i="97" s="1"/>
  <c r="A179" i="97" s="1"/>
  <c r="A180" i="97" s="1"/>
  <c r="A181" i="97" s="1"/>
  <c r="A182" i="97" s="1"/>
  <c r="A183" i="97" s="1"/>
  <c r="A184" i="97" s="1"/>
  <c r="A185" i="97" s="1"/>
  <c r="A186" i="97" s="1"/>
  <c r="A187" i="97" s="1"/>
  <c r="A188" i="97" s="1"/>
  <c r="A189" i="97" s="1"/>
  <c r="A190" i="97" s="1"/>
  <c r="A191" i="97" s="1"/>
  <c r="A192" i="97" s="1"/>
  <c r="A193" i="97" s="1"/>
  <c r="A194" i="97" s="1"/>
  <c r="A195" i="97" s="1"/>
  <c r="A196" i="97" s="1"/>
  <c r="A197" i="97" s="1"/>
  <c r="A198" i="97" s="1"/>
  <c r="A199" i="97" s="1"/>
  <c r="A200" i="97" s="1"/>
  <c r="A201" i="97" s="1"/>
  <c r="A202" i="97" s="1"/>
  <c r="A203" i="97" s="1"/>
  <c r="A204" i="97" s="1"/>
  <c r="A205" i="97" s="1"/>
  <c r="F176" i="97"/>
  <c r="F206" i="97" s="1"/>
  <c r="F161" i="97"/>
  <c r="F160" i="97"/>
  <c r="F159" i="97"/>
  <c r="F158" i="97"/>
  <c r="F157" i="97"/>
  <c r="F156" i="97"/>
  <c r="F155" i="97"/>
  <c r="F154" i="97"/>
  <c r="F153" i="97"/>
  <c r="F152" i="97"/>
  <c r="F151" i="97"/>
  <c r="F150" i="97"/>
  <c r="F149" i="97"/>
  <c r="F148" i="97"/>
  <c r="F147" i="97"/>
  <c r="F146" i="97"/>
  <c r="F145" i="97"/>
  <c r="F144" i="97"/>
  <c r="F143" i="97"/>
  <c r="F142" i="97"/>
  <c r="F141" i="97"/>
  <c r="F140" i="97"/>
  <c r="F139" i="97"/>
  <c r="F138" i="97"/>
  <c r="F137" i="97"/>
  <c r="F136" i="97"/>
  <c r="F135" i="97"/>
  <c r="F134" i="97"/>
  <c r="F133" i="97"/>
  <c r="A133" i="97"/>
  <c r="A134" i="97" s="1"/>
  <c r="A135" i="97" s="1"/>
  <c r="A136" i="97" s="1"/>
  <c r="A137" i="97" s="1"/>
  <c r="A138" i="97" s="1"/>
  <c r="A139" i="97" s="1"/>
  <c r="A140" i="97" s="1"/>
  <c r="A141" i="97" s="1"/>
  <c r="A142" i="97" s="1"/>
  <c r="A143" i="97" s="1"/>
  <c r="A144" i="97" s="1"/>
  <c r="A145" i="97" s="1"/>
  <c r="A146" i="97" s="1"/>
  <c r="A147" i="97" s="1"/>
  <c r="A148" i="97" s="1"/>
  <c r="A149" i="97" s="1"/>
  <c r="A150" i="97" s="1"/>
  <c r="A151" i="97" s="1"/>
  <c r="A152" i="97" s="1"/>
  <c r="A153" i="97" s="1"/>
  <c r="A154" i="97" s="1"/>
  <c r="A155" i="97" s="1"/>
  <c r="A156" i="97" s="1"/>
  <c r="A157" i="97" s="1"/>
  <c r="A158" i="97" s="1"/>
  <c r="A159" i="97" s="1"/>
  <c r="A160" i="97" s="1"/>
  <c r="A161" i="97" s="1"/>
  <c r="F132" i="97"/>
  <c r="F162" i="97" s="1"/>
  <c r="F117" i="97"/>
  <c r="F116" i="97"/>
  <c r="F115" i="97"/>
  <c r="F114" i="97"/>
  <c r="F113" i="97"/>
  <c r="F112" i="97"/>
  <c r="F111" i="97"/>
  <c r="F110" i="97"/>
  <c r="F109" i="97"/>
  <c r="F108" i="97"/>
  <c r="F107" i="97"/>
  <c r="F106" i="97"/>
  <c r="F105" i="97"/>
  <c r="F104" i="97"/>
  <c r="F103" i="97"/>
  <c r="F102" i="97"/>
  <c r="F101" i="97"/>
  <c r="F100" i="97"/>
  <c r="F99" i="97"/>
  <c r="F98" i="97"/>
  <c r="F97" i="97"/>
  <c r="F96" i="97"/>
  <c r="F95" i="97"/>
  <c r="F94" i="97"/>
  <c r="F93" i="97"/>
  <c r="F92" i="97"/>
  <c r="F91" i="97"/>
  <c r="F90" i="97"/>
  <c r="F89" i="97"/>
  <c r="A89" i="97"/>
  <c r="A90" i="97" s="1"/>
  <c r="A91" i="97" s="1"/>
  <c r="A92" i="97" s="1"/>
  <c r="A93" i="97" s="1"/>
  <c r="A94" i="97" s="1"/>
  <c r="A95" i="97" s="1"/>
  <c r="A96" i="97" s="1"/>
  <c r="A97" i="97" s="1"/>
  <c r="A98" i="97" s="1"/>
  <c r="A99" i="97" s="1"/>
  <c r="A100" i="97" s="1"/>
  <c r="A101" i="97" s="1"/>
  <c r="A102" i="97" s="1"/>
  <c r="A103" i="97" s="1"/>
  <c r="A104" i="97" s="1"/>
  <c r="A105" i="97" s="1"/>
  <c r="A106" i="97" s="1"/>
  <c r="A107" i="97" s="1"/>
  <c r="A108" i="97" s="1"/>
  <c r="A109" i="97" s="1"/>
  <c r="A110" i="97" s="1"/>
  <c r="A111" i="97" s="1"/>
  <c r="A112" i="97" s="1"/>
  <c r="A113" i="97" s="1"/>
  <c r="A114" i="97" s="1"/>
  <c r="A115" i="97" s="1"/>
  <c r="A116" i="97" s="1"/>
  <c r="A117" i="97" s="1"/>
  <c r="F88" i="97"/>
  <c r="F118" i="97" s="1"/>
  <c r="F73" i="97"/>
  <c r="F72" i="97"/>
  <c r="F71" i="97"/>
  <c r="F70" i="97"/>
  <c r="F69" i="97"/>
  <c r="F68" i="97"/>
  <c r="F67" i="97"/>
  <c r="F66" i="97"/>
  <c r="F65" i="97"/>
  <c r="F64" i="97"/>
  <c r="F63" i="97"/>
  <c r="F62" i="97"/>
  <c r="F61" i="97"/>
  <c r="F60" i="97"/>
  <c r="F59" i="97"/>
  <c r="F58" i="97"/>
  <c r="F57" i="97"/>
  <c r="F56" i="97"/>
  <c r="F55" i="97"/>
  <c r="F54" i="97"/>
  <c r="F53" i="97"/>
  <c r="F52" i="97"/>
  <c r="F51" i="97"/>
  <c r="F50" i="97"/>
  <c r="F49" i="97"/>
  <c r="F48" i="97"/>
  <c r="F47" i="97"/>
  <c r="F46" i="97"/>
  <c r="F45" i="97"/>
  <c r="A45" i="97"/>
  <c r="A46" i="97" s="1"/>
  <c r="A47" i="97" s="1"/>
  <c r="A48" i="97" s="1"/>
  <c r="A49" i="97" s="1"/>
  <c r="A50" i="97" s="1"/>
  <c r="A51" i="97" s="1"/>
  <c r="A52" i="97" s="1"/>
  <c r="A53" i="97" s="1"/>
  <c r="A54" i="97" s="1"/>
  <c r="A55" i="97" s="1"/>
  <c r="A56" i="97" s="1"/>
  <c r="A57" i="97" s="1"/>
  <c r="A58" i="97" s="1"/>
  <c r="A59" i="97" s="1"/>
  <c r="A60" i="97" s="1"/>
  <c r="A61" i="97" s="1"/>
  <c r="A62" i="97" s="1"/>
  <c r="A63" i="97" s="1"/>
  <c r="A64" i="97" s="1"/>
  <c r="A65" i="97" s="1"/>
  <c r="A66" i="97" s="1"/>
  <c r="A67" i="97" s="1"/>
  <c r="A68" i="97" s="1"/>
  <c r="A69" i="97" s="1"/>
  <c r="A70" i="97" s="1"/>
  <c r="A71" i="97" s="1"/>
  <c r="A72" i="97" s="1"/>
  <c r="A73" i="97" s="1"/>
  <c r="F44" i="97"/>
  <c r="F74" i="97" s="1"/>
  <c r="F10" i="97"/>
  <c r="F38" i="97"/>
  <c r="F37" i="97"/>
  <c r="F36" i="97"/>
  <c r="F35" i="97"/>
  <c r="F34" i="97"/>
  <c r="F33" i="97"/>
  <c r="F32" i="97"/>
  <c r="F31" i="97"/>
  <c r="F30" i="97"/>
  <c r="F29" i="97"/>
  <c r="F28" i="97"/>
  <c r="F27" i="97"/>
  <c r="F26" i="97"/>
  <c r="F25" i="97"/>
  <c r="F24" i="97"/>
  <c r="F23" i="97"/>
  <c r="F22" i="97"/>
  <c r="F21" i="97"/>
  <c r="F20" i="97"/>
  <c r="F19" i="97"/>
  <c r="F18" i="97"/>
  <c r="F17" i="97"/>
  <c r="F16" i="97"/>
  <c r="F15" i="97"/>
  <c r="F14" i="97"/>
  <c r="F13" i="97"/>
  <c r="F12" i="97"/>
  <c r="F11" i="97"/>
  <c r="A10" i="97"/>
  <c r="A11" i="97" s="1"/>
  <c r="A12" i="97" s="1"/>
  <c r="A13" i="97" s="1"/>
  <c r="A14" i="97" s="1"/>
  <c r="A15" i="97" s="1"/>
  <c r="A16" i="97" s="1"/>
  <c r="A17" i="97" s="1"/>
  <c r="A18" i="97" s="1"/>
  <c r="A19" i="97" s="1"/>
  <c r="A20" i="97" s="1"/>
  <c r="A21" i="97" s="1"/>
  <c r="A22" i="97" s="1"/>
  <c r="A23" i="97" s="1"/>
  <c r="A24" i="97" s="1"/>
  <c r="A25" i="97" s="1"/>
  <c r="A26" i="97" s="1"/>
  <c r="A27" i="97" s="1"/>
  <c r="A28" i="97" s="1"/>
  <c r="A29" i="97" s="1"/>
  <c r="A30" i="97" s="1"/>
  <c r="A31" i="97" s="1"/>
  <c r="A32" i="97" s="1"/>
  <c r="A33" i="97" s="1"/>
  <c r="A34" i="97" s="1"/>
  <c r="A35" i="97" s="1"/>
  <c r="A36" i="97" s="1"/>
  <c r="A37" i="97" s="1"/>
  <c r="A38" i="97" s="1"/>
  <c r="AB13" i="91" l="1"/>
  <c r="F39" i="97"/>
  <c r="N21" i="7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V27" i="63" s="1"/>
  <c r="M27" i="63" s="1"/>
  <c r="S27" i="62"/>
  <c r="U27" i="62" s="1"/>
  <c r="T23" i="63"/>
  <c r="V23" i="63" s="1"/>
  <c r="M23" i="63" s="1"/>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U24" i="62"/>
  <c r="U26" i="62"/>
  <c r="V31" i="63"/>
  <c r="M31" i="63" s="1"/>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S25" authorId="0" shapeId="0" xr:uid="{67432F00-722D-4E3D-B810-B425BD4FD48B}">
      <text>
        <r>
          <rPr>
            <b/>
            <sz val="9"/>
            <color indexed="81"/>
            <rFont val="MS P ゴシック"/>
            <family val="3"/>
            <charset val="128"/>
          </rPr>
          <t>押印不要です。</t>
        </r>
      </text>
    </comment>
  </commentList>
</comments>
</file>

<file path=xl/sharedStrings.xml><?xml version="1.0" encoding="utf-8"?>
<sst xmlns="http://schemas.openxmlformats.org/spreadsheetml/2006/main" count="1896" uniqueCount="717">
  <si>
    <t>事業区分</t>
    <rPh sb="0" eb="2">
      <t>ジギョウ</t>
    </rPh>
    <rPh sb="2" eb="3">
      <t>ク</t>
    </rPh>
    <rPh sb="3" eb="4">
      <t>ブン</t>
    </rPh>
    <phoneticPr fontId="3"/>
  </si>
  <si>
    <t>施設の設置主体</t>
    <rPh sb="0" eb="2">
      <t>シセツ</t>
    </rPh>
    <rPh sb="3" eb="5">
      <t>セッチ</t>
    </rPh>
    <rPh sb="5" eb="7">
      <t>シュタイ</t>
    </rPh>
    <phoneticPr fontId="3"/>
  </si>
  <si>
    <t>施設（地区又は市町村）の名称</t>
    <rPh sb="0" eb="1">
      <t>シ</t>
    </rPh>
    <rPh sb="1" eb="2">
      <t>セツ</t>
    </rPh>
    <rPh sb="3" eb="5">
      <t>チク</t>
    </rPh>
    <rPh sb="5" eb="6">
      <t>マタ</t>
    </rPh>
    <rPh sb="7" eb="10">
      <t>シチョウソン</t>
    </rPh>
    <rPh sb="12" eb="13">
      <t>メイ</t>
    </rPh>
    <rPh sb="13" eb="14">
      <t>ショウ</t>
    </rPh>
    <phoneticPr fontId="3"/>
  </si>
  <si>
    <t>事業分類</t>
    <rPh sb="0" eb="2">
      <t>ジギョウ</t>
    </rPh>
    <rPh sb="2" eb="4">
      <t>ブンルイ</t>
    </rPh>
    <phoneticPr fontId="3"/>
  </si>
  <si>
    <t>番　　　　　号</t>
  </si>
  <si>
    <t>年　　月　　日</t>
  </si>
  <si>
    <t>厚生労働大臣　殿</t>
  </si>
  <si>
    <t>（作成要領）</t>
    <rPh sb="1" eb="3">
      <t>サクセイ</t>
    </rPh>
    <rPh sb="3" eb="5">
      <t>ヨウリョウ</t>
    </rPh>
    <phoneticPr fontId="3"/>
  </si>
  <si>
    <t>合　　計</t>
    <rPh sb="0" eb="1">
      <t>ゴウ</t>
    </rPh>
    <rPh sb="3" eb="4">
      <t>ケイ</t>
    </rPh>
    <phoneticPr fontId="3"/>
  </si>
  <si>
    <t>円</t>
    <rPh sb="0" eb="1">
      <t>エン</t>
    </rPh>
    <phoneticPr fontId="3"/>
  </si>
  <si>
    <t>(D)</t>
    <phoneticPr fontId="3"/>
  </si>
  <si>
    <t>(C)</t>
    <phoneticPr fontId="3"/>
  </si>
  <si>
    <t>備　考</t>
    <rPh sb="0" eb="1">
      <t>ソナエ</t>
    </rPh>
    <rPh sb="2" eb="3">
      <t>コウ</t>
    </rPh>
    <phoneticPr fontId="3"/>
  </si>
  <si>
    <t>選定額</t>
    <rPh sb="0" eb="1">
      <t>セン</t>
    </rPh>
    <rPh sb="1" eb="2">
      <t>サダム</t>
    </rPh>
    <rPh sb="2" eb="3">
      <t>ガク</t>
    </rPh>
    <phoneticPr fontId="3"/>
  </si>
  <si>
    <t>交付決定額</t>
    <rPh sb="0" eb="2">
      <t>コウフ</t>
    </rPh>
    <rPh sb="2" eb="4">
      <t>ケッテイ</t>
    </rPh>
    <rPh sb="4" eb="5">
      <t>ガク</t>
    </rPh>
    <phoneticPr fontId="3"/>
  </si>
  <si>
    <t>（別紙１）</t>
    <rPh sb="1" eb="3">
      <t>ベッシ</t>
    </rPh>
    <phoneticPr fontId="3"/>
  </si>
  <si>
    <t>（別紙２）</t>
    <rPh sb="1" eb="3">
      <t>ベッシ</t>
    </rPh>
    <phoneticPr fontId="3"/>
  </si>
  <si>
    <t>外国人看護師候補者就労研修支援事業</t>
  </si>
  <si>
    <t>看護職員就業相談員派遣面接相談事業</t>
  </si>
  <si>
    <t>地域療育支援施設設備整備事業</t>
  </si>
  <si>
    <t>４　添付書類</t>
    <phoneticPr fontId="3"/>
  </si>
  <si>
    <t>１　精　算　額</t>
    <phoneticPr fontId="3"/>
  </si>
  <si>
    <t>３　医療提供体制推進事業費補助金精算額算出内訳</t>
    <phoneticPr fontId="3"/>
  </si>
  <si>
    <t>・総事業費及び寄付金その他収入額を証する資料</t>
    <phoneticPr fontId="3"/>
  </si>
  <si>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</si>
  <si>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</si>
  <si>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</si>
  <si>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</si>
  <si>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</si>
  <si>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</si>
  <si>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</si>
  <si>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</si>
  <si>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3"/>
  </si>
  <si>
    <t>　（目）医療提供体制推進</t>
    <rPh sb="2" eb="3">
      <t>モク</t>
    </rPh>
    <rPh sb="4" eb="6">
      <t>イリョウ</t>
    </rPh>
    <rPh sb="6" eb="8">
      <t>テイキョウ</t>
    </rPh>
    <rPh sb="8" eb="10">
      <t>タイセイ</t>
    </rPh>
    <rPh sb="10" eb="12">
      <t>スイシン</t>
    </rPh>
    <phoneticPr fontId="3"/>
  </si>
  <si>
    <t>（項）医療提供体制基盤整備費</t>
    <rPh sb="1" eb="2">
      <t>コウ</t>
    </rPh>
    <rPh sb="3" eb="5">
      <t>イリョウ</t>
    </rPh>
    <rPh sb="5" eb="7">
      <t>テイキョウ</t>
    </rPh>
    <rPh sb="7" eb="9">
      <t>タイセイ</t>
    </rPh>
    <rPh sb="9" eb="11">
      <t>キバン</t>
    </rPh>
    <rPh sb="11" eb="14">
      <t>セイビヒ</t>
    </rPh>
    <phoneticPr fontId="3"/>
  </si>
  <si>
    <t>相　当　額</t>
    <rPh sb="0" eb="1">
      <t>ソウ</t>
    </rPh>
    <rPh sb="2" eb="3">
      <t>トウ</t>
    </rPh>
    <rPh sb="4" eb="5">
      <t>ガク</t>
    </rPh>
    <phoneticPr fontId="3"/>
  </si>
  <si>
    <t>うち補助金</t>
    <rPh sb="2" eb="5">
      <t>ホジョキン</t>
    </rPh>
    <phoneticPr fontId="3"/>
  </si>
  <si>
    <t>科　目</t>
    <rPh sb="0" eb="1">
      <t>カ</t>
    </rPh>
    <rPh sb="2" eb="3">
      <t>メ</t>
    </rPh>
    <phoneticPr fontId="3"/>
  </si>
  <si>
    <t>収入済額</t>
    <rPh sb="0" eb="2">
      <t>シュウニュウ</t>
    </rPh>
    <rPh sb="2" eb="3">
      <t>ズ</t>
    </rPh>
    <rPh sb="3" eb="4">
      <t>ガク</t>
    </rPh>
    <phoneticPr fontId="3"/>
  </si>
  <si>
    <t>予算現額</t>
    <rPh sb="0" eb="2">
      <t>ヨサン</t>
    </rPh>
    <rPh sb="2" eb="3">
      <t>ウツツ</t>
    </rPh>
    <rPh sb="3" eb="4">
      <t>ガク</t>
    </rPh>
    <phoneticPr fontId="3"/>
  </si>
  <si>
    <t>の　　額</t>
  </si>
  <si>
    <t>翌年度繰越額</t>
    <rPh sb="0" eb="3">
      <t>ヨクネンド</t>
    </rPh>
    <rPh sb="3" eb="4">
      <t>ク</t>
    </rPh>
    <rPh sb="4" eb="5">
      <t>コ</t>
    </rPh>
    <rPh sb="5" eb="6">
      <t>ガク</t>
    </rPh>
    <phoneticPr fontId="3"/>
  </si>
  <si>
    <t>支出済額</t>
    <rPh sb="0" eb="2">
      <t>シシュツ</t>
    </rPh>
    <rPh sb="2" eb="3">
      <t>ズ</t>
    </rPh>
    <phoneticPr fontId="3"/>
  </si>
  <si>
    <t>予算現額</t>
  </si>
  <si>
    <t>交付決定</t>
    <rPh sb="0" eb="2">
      <t>コウフ</t>
    </rPh>
    <rPh sb="2" eb="4">
      <t>ケッテイ</t>
    </rPh>
    <phoneticPr fontId="3"/>
  </si>
  <si>
    <t>地　方　公　共　団　体</t>
    <rPh sb="0" eb="1">
      <t>チ</t>
    </rPh>
    <rPh sb="2" eb="3">
      <t>カタ</t>
    </rPh>
    <rPh sb="4" eb="5">
      <t>コウ</t>
    </rPh>
    <rPh sb="6" eb="7">
      <t>トモ</t>
    </rPh>
    <rPh sb="8" eb="9">
      <t>ダン</t>
    </rPh>
    <rPh sb="10" eb="11">
      <t>カラダ</t>
    </rPh>
    <phoneticPr fontId="3"/>
  </si>
  <si>
    <t>国</t>
    <rPh sb="0" eb="1">
      <t>クニ</t>
    </rPh>
    <phoneticPr fontId="3"/>
  </si>
  <si>
    <t>別紙１</t>
    <rPh sb="0" eb="2">
      <t>ベッシ</t>
    </rPh>
    <phoneticPr fontId="3"/>
  </si>
  <si>
    <t>殿</t>
    <phoneticPr fontId="3"/>
  </si>
  <si>
    <t xml:space="preserve">  </t>
    <phoneticPr fontId="3"/>
  </si>
  <si>
    <t>　</t>
    <phoneticPr fontId="3"/>
  </si>
  <si>
    <t>都道府県知事又は広域連合長</t>
    <rPh sb="6" eb="7">
      <t>マタ</t>
    </rPh>
    <phoneticPr fontId="3"/>
  </si>
  <si>
    <t>別表２の第１欄に定める事業分類</t>
    <phoneticPr fontId="3"/>
  </si>
  <si>
    <t>別表２の第２欄に定める事業区分</t>
    <phoneticPr fontId="3"/>
  </si>
  <si>
    <t>救急医療対策事業</t>
    <phoneticPr fontId="3"/>
  </si>
  <si>
    <t>周産期医療対策事業等</t>
    <phoneticPr fontId="3"/>
  </si>
  <si>
    <t>看護職員確保対策事業</t>
    <phoneticPr fontId="3"/>
  </si>
  <si>
    <t>歯科保健医療対策事業</t>
    <phoneticPr fontId="3"/>
  </si>
  <si>
    <t>院内感染地域支援ネットワーク事業</t>
    <phoneticPr fontId="3"/>
  </si>
  <si>
    <t>地域医療対策事業</t>
    <phoneticPr fontId="3"/>
  </si>
  <si>
    <t>医療提供体制設備整備事業</t>
    <phoneticPr fontId="3"/>
  </si>
  <si>
    <t>別表２の第３欄に定める種目</t>
    <rPh sb="11" eb="13">
      <t>シュモク</t>
    </rPh>
    <phoneticPr fontId="3"/>
  </si>
  <si>
    <t>救命救急センター</t>
    <rPh sb="0" eb="2">
      <t>キュウメイ</t>
    </rPh>
    <rPh sb="2" eb="4">
      <t>キュウキュウ</t>
    </rPh>
    <phoneticPr fontId="3"/>
  </si>
  <si>
    <t>地域救命救急センター</t>
    <rPh sb="0" eb="2">
      <t>チイキ</t>
    </rPh>
    <rPh sb="2" eb="4">
      <t>キュウメイ</t>
    </rPh>
    <rPh sb="4" eb="6">
      <t>キュウキュウ</t>
    </rPh>
    <phoneticPr fontId="3"/>
  </si>
  <si>
    <t>周産期医療協議会等</t>
    <rPh sb="0" eb="3">
      <t>シュウサンキ</t>
    </rPh>
    <rPh sb="3" eb="5">
      <t>イリョウ</t>
    </rPh>
    <rPh sb="5" eb="8">
      <t>キョウギカイ</t>
    </rPh>
    <rPh sb="8" eb="9">
      <t>トウ</t>
    </rPh>
    <phoneticPr fontId="3"/>
  </si>
  <si>
    <t>搬送コーディネーター</t>
    <rPh sb="0" eb="2">
      <t>ハンソウ</t>
    </rPh>
    <phoneticPr fontId="3"/>
  </si>
  <si>
    <t>地域周産期母子医療センター</t>
    <rPh sb="0" eb="2">
      <t>チイキ</t>
    </rPh>
    <rPh sb="2" eb="5">
      <t>シュウサンキ</t>
    </rPh>
    <rPh sb="5" eb="7">
      <t>ボシ</t>
    </rPh>
    <rPh sb="7" eb="9">
      <t>イリョウ</t>
    </rPh>
    <phoneticPr fontId="3"/>
  </si>
  <si>
    <t>麻酔科医配置加算</t>
    <rPh sb="0" eb="3">
      <t>マスイカ</t>
    </rPh>
    <rPh sb="3" eb="4">
      <t>イ</t>
    </rPh>
    <rPh sb="4" eb="6">
      <t>ハイチ</t>
    </rPh>
    <rPh sb="6" eb="8">
      <t>カサン</t>
    </rPh>
    <phoneticPr fontId="3"/>
  </si>
  <si>
    <t>医療機器</t>
    <rPh sb="0" eb="2">
      <t>イリョウ</t>
    </rPh>
    <rPh sb="2" eb="4">
      <t>キキ</t>
    </rPh>
    <phoneticPr fontId="3"/>
  </si>
  <si>
    <t>心電図受信装置</t>
    <rPh sb="0" eb="3">
      <t>シンデンズ</t>
    </rPh>
    <rPh sb="3" eb="5">
      <t>ジュシン</t>
    </rPh>
    <rPh sb="5" eb="7">
      <t>ソウチ</t>
    </rPh>
    <phoneticPr fontId="3"/>
  </si>
  <si>
    <t>ドクターカー</t>
    <phoneticPr fontId="3"/>
  </si>
  <si>
    <t>無線装置</t>
    <rPh sb="0" eb="2">
      <t>ムセン</t>
    </rPh>
    <rPh sb="2" eb="4">
      <t>ソウチ</t>
    </rPh>
    <phoneticPr fontId="3"/>
  </si>
  <si>
    <t>広範囲熱傷用医療機器</t>
    <rPh sb="0" eb="3">
      <t>コウハンイ</t>
    </rPh>
    <rPh sb="3" eb="5">
      <t>ネッショウ</t>
    </rPh>
    <rPh sb="5" eb="6">
      <t>ヨウ</t>
    </rPh>
    <rPh sb="6" eb="8">
      <t>イリョウ</t>
    </rPh>
    <rPh sb="8" eb="10">
      <t>キキ</t>
    </rPh>
    <phoneticPr fontId="3"/>
  </si>
  <si>
    <t>指肢切断用医療機器</t>
    <rPh sb="0" eb="1">
      <t>ユビ</t>
    </rPh>
    <rPh sb="1" eb="2">
      <t>アシ</t>
    </rPh>
    <rPh sb="2" eb="5">
      <t>セツダンヨウ</t>
    </rPh>
    <rPh sb="5" eb="7">
      <t>イリョウ</t>
    </rPh>
    <rPh sb="7" eb="9">
      <t>キキ</t>
    </rPh>
    <phoneticPr fontId="3"/>
  </si>
  <si>
    <t>急性中毒用医療機器</t>
    <rPh sb="0" eb="2">
      <t>キュウセイ</t>
    </rPh>
    <rPh sb="2" eb="4">
      <t>チュウドク</t>
    </rPh>
    <rPh sb="4" eb="5">
      <t>ヨウ</t>
    </rPh>
    <rPh sb="5" eb="7">
      <t>イリョウ</t>
    </rPh>
    <rPh sb="7" eb="9">
      <t>キキ</t>
    </rPh>
    <phoneticPr fontId="3"/>
  </si>
  <si>
    <t>遠隔医療設備</t>
    <rPh sb="0" eb="2">
      <t>エンカク</t>
    </rPh>
    <rPh sb="2" eb="4">
      <t>イリョウ</t>
    </rPh>
    <rPh sb="4" eb="6">
      <t>セツビ</t>
    </rPh>
    <phoneticPr fontId="3"/>
  </si>
  <si>
    <t>共同利用高額医療機器</t>
    <rPh sb="0" eb="2">
      <t>キョウドウ</t>
    </rPh>
    <rPh sb="2" eb="4">
      <t>リヨウ</t>
    </rPh>
    <rPh sb="4" eb="6">
      <t>コウガク</t>
    </rPh>
    <rPh sb="6" eb="8">
      <t>イリョウ</t>
    </rPh>
    <rPh sb="8" eb="10">
      <t>キキ</t>
    </rPh>
    <phoneticPr fontId="3"/>
  </si>
  <si>
    <t>医療機器等</t>
    <rPh sb="0" eb="2">
      <t>イリョウ</t>
    </rPh>
    <rPh sb="2" eb="4">
      <t>キキ</t>
    </rPh>
    <rPh sb="4" eb="5">
      <t>トウ</t>
    </rPh>
    <phoneticPr fontId="3"/>
  </si>
  <si>
    <t>ＮＢＣ災害・テロ対策設備整備事業</t>
  </si>
  <si>
    <t>ＮＢＣ災害・テロ対策設用医療機器等</t>
    <rPh sb="11" eb="12">
      <t>ヨウ</t>
    </rPh>
    <rPh sb="12" eb="14">
      <t>イリョウ</t>
    </rPh>
    <rPh sb="14" eb="16">
      <t>キキ</t>
    </rPh>
    <rPh sb="16" eb="17">
      <t>トウ</t>
    </rPh>
    <phoneticPr fontId="3"/>
  </si>
  <si>
    <t>人工腎臓装置</t>
    <rPh sb="0" eb="2">
      <t>ジンコウ</t>
    </rPh>
    <rPh sb="2" eb="4">
      <t>ジンゾウ</t>
    </rPh>
    <rPh sb="4" eb="6">
      <t>ソウチ</t>
    </rPh>
    <phoneticPr fontId="3"/>
  </si>
  <si>
    <t>初度設備</t>
    <rPh sb="0" eb="2">
      <t>ショド</t>
    </rPh>
    <rPh sb="2" eb="4">
      <t>セツビ</t>
    </rPh>
    <phoneticPr fontId="3"/>
  </si>
  <si>
    <t>検査機器</t>
    <rPh sb="0" eb="2">
      <t>ケンサ</t>
    </rPh>
    <rPh sb="2" eb="4">
      <t>キキ</t>
    </rPh>
    <phoneticPr fontId="3"/>
  </si>
  <si>
    <t>手術台等</t>
    <rPh sb="0" eb="3">
      <t>シュジュツダイ</t>
    </rPh>
    <rPh sb="3" eb="4">
      <t>トウ</t>
    </rPh>
    <phoneticPr fontId="3"/>
  </si>
  <si>
    <t>ワゴン車等</t>
    <rPh sb="3" eb="4">
      <t>シャ</t>
    </rPh>
    <rPh sb="4" eb="5">
      <t>トウ</t>
    </rPh>
    <phoneticPr fontId="3"/>
  </si>
  <si>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</si>
  <si>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</si>
  <si>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</si>
  <si>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</si>
  <si>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</si>
  <si>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</si>
  <si>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</si>
  <si>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</si>
  <si>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</si>
  <si>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</si>
  <si>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</si>
  <si>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</si>
  <si>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</si>
  <si>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</si>
  <si>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3"/>
  </si>
  <si>
    <t>医療機関アクセス支援車整備事業</t>
    <phoneticPr fontId="3"/>
  </si>
  <si>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</si>
  <si>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</si>
  <si>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</si>
  <si>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</si>
  <si>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</si>
  <si>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</si>
  <si>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</si>
  <si>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</si>
  <si>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</si>
  <si>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</si>
  <si>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</si>
  <si>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</si>
  <si>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3"/>
  </si>
  <si>
    <t>日中一時支援事業</t>
    <rPh sb="0" eb="2">
      <t>ニッチュウ</t>
    </rPh>
    <rPh sb="2" eb="4">
      <t>イチジ</t>
    </rPh>
    <rPh sb="4" eb="6">
      <t>シエン</t>
    </rPh>
    <rPh sb="6" eb="8">
      <t>ジギョウ</t>
    </rPh>
    <phoneticPr fontId="3"/>
  </si>
  <si>
    <t>臨床心理技術者配置加算</t>
    <rPh sb="0" eb="2">
      <t>リンショウ</t>
    </rPh>
    <rPh sb="2" eb="4">
      <t>シンリ</t>
    </rPh>
    <rPh sb="4" eb="6">
      <t>ギジュツ</t>
    </rPh>
    <rPh sb="7" eb="9">
      <t>ハイチ</t>
    </rPh>
    <rPh sb="9" eb="11">
      <t>カサン</t>
    </rPh>
    <phoneticPr fontId="3"/>
  </si>
  <si>
    <t>別表2</t>
    <rPh sb="0" eb="2">
      <t>ベッピョウ</t>
    </rPh>
    <phoneticPr fontId="3"/>
  </si>
  <si>
    <t>事業分類（別表２の第１欄）</t>
    <phoneticPr fontId="3"/>
  </si>
  <si>
    <t>事業区分（別表２の第２欄）</t>
    <phoneticPr fontId="3"/>
  </si>
  <si>
    <t>種目（別表２の第３欄）</t>
    <rPh sb="0" eb="2">
      <t>シュモク</t>
    </rPh>
    <phoneticPr fontId="3"/>
  </si>
  <si>
    <t>補助率（別表２の第６欄）</t>
    <rPh sb="0" eb="3">
      <t>ホジョリツ</t>
    </rPh>
    <phoneticPr fontId="3"/>
  </si>
  <si>
    <t>係数ａ（別表３の第３欄）</t>
    <rPh sb="0" eb="2">
      <t>ケイスウ</t>
    </rPh>
    <rPh sb="4" eb="6">
      <t>ベッピョウ</t>
    </rPh>
    <rPh sb="8" eb="9">
      <t>ダイ</t>
    </rPh>
    <rPh sb="10" eb="11">
      <t>ラン</t>
    </rPh>
    <phoneticPr fontId="3"/>
  </si>
  <si>
    <t>係数b（別表３の第４欄）</t>
    <rPh sb="0" eb="2">
      <t>ケイスウ</t>
    </rPh>
    <phoneticPr fontId="3"/>
  </si>
  <si>
    <t>施設（地区又は市町村）の名称</t>
    <rPh sb="0" eb="1">
      <t>シ</t>
    </rPh>
    <rPh sb="1" eb="2">
      <t>セツ</t>
    </rPh>
    <rPh sb="3" eb="5">
      <t>チク</t>
    </rPh>
    <rPh sb="5" eb="6">
      <t>マタ</t>
    </rPh>
    <phoneticPr fontId="3"/>
  </si>
  <si>
    <t>別表2の第3欄に定める種目</t>
    <phoneticPr fontId="3"/>
  </si>
  <si>
    <t>別表2の第4欄に定める基準額　　　</t>
    <phoneticPr fontId="3"/>
  </si>
  <si>
    <t xml:space="preserve">別表2の第5欄に定める対象経費の支出予定額　　 </t>
    <rPh sb="8" eb="9">
      <t>サダ</t>
    </rPh>
    <rPh sb="11" eb="13">
      <t>タイショウ</t>
    </rPh>
    <phoneticPr fontId="3"/>
  </si>
  <si>
    <t>総事業費から寄付金その他収入額を控除した額　</t>
    <rPh sb="6" eb="7">
      <t>ヤドリキ</t>
    </rPh>
    <rPh sb="7" eb="8">
      <t>フ</t>
    </rPh>
    <rPh sb="8" eb="9">
      <t>キン</t>
    </rPh>
    <rPh sb="11" eb="12">
      <t>ホカ</t>
    </rPh>
    <phoneticPr fontId="3"/>
  </si>
  <si>
    <t>交付額</t>
    <phoneticPr fontId="3"/>
  </si>
  <si>
    <t>調整方法
調整係数等</t>
    <phoneticPr fontId="3"/>
  </si>
  <si>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3"/>
  </si>
  <si>
    <t>(F)</t>
    <phoneticPr fontId="3"/>
  </si>
  <si>
    <t>(G)</t>
    <phoneticPr fontId="3"/>
  </si>
  <si>
    <t>(H)</t>
    <phoneticPr fontId="3"/>
  </si>
  <si>
    <t>（I)</t>
    <phoneticPr fontId="3"/>
  </si>
  <si>
    <t>（J)</t>
    <phoneticPr fontId="3"/>
  </si>
  <si>
    <t>（K)</t>
    <phoneticPr fontId="3"/>
  </si>
  <si>
    <t>　　　年　　月　　日第　　　号で交付決定を受けた○○○補助金について、交付決定通知により付された条件に基づき、下記のとおり報告する。</t>
    <phoneticPr fontId="3"/>
  </si>
  <si>
    <t>第３号様式</t>
    <rPh sb="0" eb="1">
      <t>ダイ</t>
    </rPh>
    <rPh sb="2" eb="3">
      <t>ゴウ</t>
    </rPh>
    <rPh sb="3" eb="5">
      <t>ヨウシキ</t>
    </rPh>
    <phoneticPr fontId="3"/>
  </si>
  <si>
    <t>第４号様式</t>
    <phoneticPr fontId="3"/>
  </si>
  <si>
    <t>第５号様式</t>
    <phoneticPr fontId="3"/>
  </si>
  <si>
    <t>第６号様式</t>
    <phoneticPr fontId="3"/>
  </si>
  <si>
    <t>事業計画の概要</t>
    <rPh sb="0" eb="2">
      <t>ジギョウ</t>
    </rPh>
    <rPh sb="2" eb="4">
      <t>ケイカク</t>
    </rPh>
    <rPh sb="5" eb="7">
      <t>ガイヨウ</t>
    </rPh>
    <phoneticPr fontId="3"/>
  </si>
  <si>
    <t>　　　年　　月　　日厚生労働省発医政    第  号をもって交付決定を受けた　　　　年度医療提供体制推進事業費補助金に係る事業実績については、次の関係書類を添えて報告する。</t>
    <phoneticPr fontId="3"/>
  </si>
  <si>
    <t>・別紙２に掲げる対象経費の支出額を証する資料</t>
    <rPh sb="2" eb="4">
      <t>ベッシ</t>
    </rPh>
    <phoneticPr fontId="3"/>
  </si>
  <si>
    <t>別紙２</t>
    <rPh sb="0" eb="2">
      <t>ベッシ</t>
    </rPh>
    <phoneticPr fontId="3"/>
  </si>
  <si>
    <t xml:space="preserve">別表2の第5欄に定める対象経費の実支出額　　 </t>
    <rPh sb="8" eb="9">
      <t>サダ</t>
    </rPh>
    <rPh sb="11" eb="13">
      <t>タイショウ</t>
    </rPh>
    <rPh sb="16" eb="17">
      <t>ジツ</t>
    </rPh>
    <phoneticPr fontId="3"/>
  </si>
  <si>
    <t>　　　年　　月　　日厚生労働省発医政    第  号により交付決定を受けた　　　　年度医療提供体制推進事業費補助金に係る消費税及び地方消費税に係る仕入控除税額については、次のとおり報告する。</t>
    <phoneticPr fontId="3"/>
  </si>
  <si>
    <t>　４　添付書類
　　記載内容を確認するための書類（確定申告書の写し、課税売上割合等が把握
　できる資料、特定収入の割合を確認できる資料）を添付する。</t>
    <phoneticPr fontId="3"/>
  </si>
  <si>
    <t>　２　補助金等に係る予算の執行の適正化に関する法律（昭和３０年法律第１７
　　９号）第１５条の規定による確定額又は事業実績報告による精算額</t>
    <phoneticPr fontId="3"/>
  </si>
  <si>
    <t>　３　消費税及び地方消費税の申告により確定した消費税及び地方消費税に係る
　　仕入控除税額（要補助金返還相当額）</t>
    <phoneticPr fontId="3"/>
  </si>
  <si>
    <t>　３　消費税及び地方消費税の申告により確定した消費税及び地方消費税に係る
　　仕入控除税額（要国庫補助金等返還相当額）</t>
    <phoneticPr fontId="3"/>
  </si>
  <si>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3"/>
  </si>
  <si>
    <t>予 算 科 目</t>
    <rPh sb="0" eb="1">
      <t>ヨ</t>
    </rPh>
    <rPh sb="2" eb="3">
      <t>ザン</t>
    </rPh>
    <rPh sb="4" eb="5">
      <t>カ</t>
    </rPh>
    <rPh sb="6" eb="7">
      <t>メ</t>
    </rPh>
    <phoneticPr fontId="3"/>
  </si>
  <si>
    <t xml:space="preserve">
別表2の第6欄に定める補助率又は別表3の第4欄に定める係数b
</t>
    <rPh sb="9" eb="10">
      <t>サダ</t>
    </rPh>
    <rPh sb="12" eb="15">
      <t>ホジョリツ</t>
    </rPh>
    <rPh sb="15" eb="16">
      <t>マタ</t>
    </rPh>
    <phoneticPr fontId="3"/>
  </si>
  <si>
    <t>都道府県
補助額</t>
    <rPh sb="0" eb="4">
      <t>トドウフケン</t>
    </rPh>
    <phoneticPr fontId="3"/>
  </si>
  <si>
    <t>市町村
補助額</t>
    <rPh sb="0" eb="3">
      <t>シチョウソン</t>
    </rPh>
    <phoneticPr fontId="3"/>
  </si>
  <si>
    <t>別表3の第3欄に定める係数a</t>
    <rPh sb="0" eb="2">
      <t>ベッピョウ</t>
    </rPh>
    <rPh sb="4" eb="5">
      <t>ダイ</t>
    </rPh>
    <phoneticPr fontId="3"/>
  </si>
  <si>
    <t>調整後
交付額</t>
    <phoneticPr fontId="3"/>
  </si>
  <si>
    <t>国庫補助金
受入済額　</t>
    <phoneticPr fontId="3"/>
  </si>
  <si>
    <t>差引過△
不足額</t>
    <phoneticPr fontId="3"/>
  </si>
  <si>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3"/>
  </si>
  <si>
    <t>ヘリコプター等添乗医師等確保事業</t>
  </si>
  <si>
    <t>ヘリコプター等添乗医師等確保事業</t>
    <phoneticPr fontId="3"/>
  </si>
  <si>
    <t>ドクターヘリ導入促進事業</t>
  </si>
  <si>
    <t>ドクターヘリ導入促進事業</t>
    <phoneticPr fontId="3"/>
  </si>
  <si>
    <t>救急・周産期医療情報システム機能強化事業</t>
  </si>
  <si>
    <t>救急・周産期医療情報システム機能強化事業</t>
    <phoneticPr fontId="3"/>
  </si>
  <si>
    <t>救急患者退院コーディネーター事業</t>
  </si>
  <si>
    <t>救急患者退院コーディネーター事業</t>
    <phoneticPr fontId="3"/>
  </si>
  <si>
    <t>総合周産期母子医療センター運営事業</t>
    <rPh sb="0" eb="2">
      <t>ソウゴウ</t>
    </rPh>
    <rPh sb="2" eb="5">
      <t>シュウサンキ</t>
    </rPh>
    <rPh sb="5" eb="7">
      <t>ボシ</t>
    </rPh>
    <rPh sb="7" eb="9">
      <t>イリョウ</t>
    </rPh>
    <rPh sb="13" eb="15">
      <t>ウンエイ</t>
    </rPh>
    <rPh sb="15" eb="17">
      <t>ジギョウ</t>
    </rPh>
    <phoneticPr fontId="3"/>
  </si>
  <si>
    <t>マイクロバス</t>
  </si>
  <si>
    <t>マイクロバス</t>
    <phoneticPr fontId="3"/>
  </si>
  <si>
    <t>アスベスト対策事業</t>
  </si>
  <si>
    <t>アスベスト対策事業</t>
    <rPh sb="5" eb="7">
      <t>タイサク</t>
    </rPh>
    <rPh sb="7" eb="9">
      <t>ジギョウ</t>
    </rPh>
    <phoneticPr fontId="3"/>
  </si>
  <si>
    <t>アスベスト除去等整備促進事業</t>
  </si>
  <si>
    <t>アスベスト除去等整備促進事業</t>
    <phoneticPr fontId="3"/>
  </si>
  <si>
    <t>外国人看護師候補者就労研修支援事業</t>
    <phoneticPr fontId="3"/>
  </si>
  <si>
    <t>看護職員就業相談員派遣面接相談事業</t>
    <phoneticPr fontId="3"/>
  </si>
  <si>
    <t>助産師出向等支援導入事業</t>
    <phoneticPr fontId="3"/>
  </si>
  <si>
    <t>医療連携体制推進事業</t>
    <rPh sb="0" eb="2">
      <t>イリョウ</t>
    </rPh>
    <rPh sb="2" eb="4">
      <t>レンケイ</t>
    </rPh>
    <rPh sb="4" eb="6">
      <t>タイセイ</t>
    </rPh>
    <rPh sb="6" eb="8">
      <t>スイシン</t>
    </rPh>
    <rPh sb="8" eb="10">
      <t>ジギョウ</t>
    </rPh>
    <phoneticPr fontId="3"/>
  </si>
  <si>
    <t>救命救急センター設備整備事業</t>
    <phoneticPr fontId="3"/>
  </si>
  <si>
    <t>医療提供施設等の施設の運営及び設備整備等に関する計画</t>
    <phoneticPr fontId="3"/>
  </si>
  <si>
    <t>救急医療情報センター_広域災害・救急医療情報システム_運営事業</t>
    <phoneticPr fontId="3"/>
  </si>
  <si>
    <t>自動体外式除細動器_ＡＥＤ_の普及啓発事業</t>
    <phoneticPr fontId="3"/>
  </si>
  <si>
    <t>自動体外式除細動器_ＡＥＤ_の普及啓発事業</t>
    <phoneticPr fontId="3"/>
  </si>
  <si>
    <t>救急医療情報センター_広域災害・救急医療情報システム_運営事業</t>
    <phoneticPr fontId="3"/>
  </si>
  <si>
    <t>共同利用施設設備整備事業_公的医療機関等による共同利用施設_</t>
  </si>
  <si>
    <t>共同利用施設設備整備事業_公的医療機関等による共同利用施設_</t>
    <phoneticPr fontId="3"/>
  </si>
  <si>
    <t>共同利用施設設備整備事業_地域医療支援病院の共同利用部門_</t>
  </si>
  <si>
    <t>共同利用施設設備整備事業_地域医療支援病院の共同利用部門_</t>
    <phoneticPr fontId="3"/>
  </si>
  <si>
    <t>共同利用施設設備整備事業_地域医療支援病院の共同利用部門_</t>
    <phoneticPr fontId="3"/>
  </si>
  <si>
    <t>アスベスト対策事業</t>
    <phoneticPr fontId="3"/>
  </si>
  <si>
    <t>定額</t>
    <rPh sb="0" eb="2">
      <t>テイガク</t>
    </rPh>
    <phoneticPr fontId="3"/>
  </si>
  <si>
    <t>（事業者名）</t>
    <rPh sb="1" eb="4">
      <t>ジギョウシャ</t>
    </rPh>
    <rPh sb="4" eb="5">
      <t>メイ</t>
    </rPh>
    <phoneticPr fontId="3"/>
  </si>
  <si>
    <t>（K）－(I)</t>
    <phoneticPr fontId="3"/>
  </si>
  <si>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3"/>
  </si>
  <si>
    <t>（事業者名）</t>
    <rPh sb="1" eb="3">
      <t>ジギョウ</t>
    </rPh>
    <rPh sb="3" eb="4">
      <t>シャ</t>
    </rPh>
    <rPh sb="4" eb="5">
      <t>メイ</t>
    </rPh>
    <phoneticPr fontId="3"/>
  </si>
  <si>
    <t>　年度医療提供体制推進事業費補助金の事業実績報告書</t>
    <rPh sb="24" eb="25">
      <t>ショ</t>
    </rPh>
    <phoneticPr fontId="3"/>
  </si>
  <si>
    <t>２　医療提供施設等の施設の運営及び設備整備に関する実績</t>
    <rPh sb="25" eb="27">
      <t>ジッセキ</t>
    </rPh>
    <phoneticPr fontId="3"/>
  </si>
  <si>
    <t>・契約書の写し、納品書の写し</t>
    <phoneticPr fontId="3"/>
  </si>
  <si>
    <t>厚生労働省所管</t>
    <rPh sb="0" eb="2">
      <t>コウセイ</t>
    </rPh>
    <rPh sb="2" eb="5">
      <t>ロウドウショウ</t>
    </rPh>
    <rPh sb="5" eb="7">
      <t>ショカン</t>
    </rPh>
    <phoneticPr fontId="3"/>
  </si>
  <si>
    <t>　印</t>
    <rPh sb="1" eb="2">
      <t>イン</t>
    </rPh>
    <phoneticPr fontId="3"/>
  </si>
  <si>
    <t>事業者名　　</t>
    <phoneticPr fontId="3"/>
  </si>
  <si>
    <t>間接補助事業者名　　</t>
    <phoneticPr fontId="3"/>
  </si>
  <si>
    <t>院内感染地域支援ネットワーク事業</t>
  </si>
  <si>
    <t>・歳入歳出決算書抄本</t>
    <rPh sb="6" eb="9">
      <t>ケッサンショ</t>
    </rPh>
    <phoneticPr fontId="3"/>
  </si>
  <si>
    <t>歳　　入</t>
    <rPh sb="0" eb="1">
      <t>トシ</t>
    </rPh>
    <rPh sb="3" eb="4">
      <t>イリ</t>
    </rPh>
    <phoneticPr fontId="3"/>
  </si>
  <si>
    <t>歳　　　　出</t>
    <rPh sb="0" eb="1">
      <t>トシ</t>
    </rPh>
    <rPh sb="5" eb="6">
      <t>デ</t>
    </rPh>
    <phoneticPr fontId="3"/>
  </si>
  <si>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</si>
  <si>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</si>
  <si>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</si>
  <si>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</si>
  <si>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</si>
  <si>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</si>
  <si>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</si>
  <si>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</si>
  <si>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</si>
  <si>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</si>
  <si>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</si>
  <si>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</si>
  <si>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</si>
  <si>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</si>
  <si>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</si>
  <si>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</si>
  <si>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</si>
  <si>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</si>
  <si>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</si>
  <si>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</si>
  <si>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</si>
  <si>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</si>
  <si>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</si>
  <si>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</si>
  <si>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</si>
  <si>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</si>
  <si>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</si>
  <si>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</si>
  <si>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</si>
  <si>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</si>
  <si>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</si>
  <si>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</si>
  <si>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</si>
  <si>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</si>
  <si>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</si>
  <si>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</si>
  <si>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</si>
  <si>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</si>
  <si>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</si>
  <si>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</si>
  <si>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</si>
  <si>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</si>
  <si>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</si>
  <si>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</si>
  <si>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</si>
  <si>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</si>
  <si>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</si>
  <si>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</si>
  <si>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</si>
  <si>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</si>
  <si>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</si>
  <si>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</si>
  <si>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</si>
  <si>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</si>
  <si>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</si>
  <si>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</si>
  <si>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</si>
  <si>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</si>
  <si>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</si>
  <si>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</si>
  <si>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</si>
  <si>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</si>
  <si>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</si>
  <si>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</si>
  <si>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</si>
  <si>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</si>
  <si>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</si>
  <si>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</si>
  <si>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</si>
  <si>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</si>
  <si>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</si>
  <si>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</si>
  <si>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</si>
  <si>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</si>
  <si>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</si>
  <si>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</si>
  <si>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</si>
  <si>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</si>
  <si>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</si>
  <si>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</si>
  <si>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</si>
  <si>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</si>
  <si>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</si>
  <si>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</si>
  <si>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</si>
  <si>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</si>
  <si>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</si>
  <si>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</si>
  <si>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</si>
  <si>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</si>
  <si>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</si>
  <si>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</si>
  <si>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</si>
  <si>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</si>
  <si>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</si>
  <si>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</si>
  <si>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</si>
  <si>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</si>
  <si>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</si>
  <si>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</si>
  <si>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</si>
  <si>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</si>
  <si>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</si>
  <si>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</si>
  <si>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</si>
  <si>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</si>
  <si>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</si>
  <si>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</si>
  <si>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</si>
  <si>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</si>
  <si>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</si>
  <si>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</si>
  <si>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</si>
  <si>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</si>
  <si>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</si>
  <si>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</si>
  <si>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</si>
  <si>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</si>
  <si>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</si>
  <si>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</si>
  <si>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</si>
  <si>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</si>
  <si>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</si>
  <si>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</si>
  <si>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</si>
  <si>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</si>
  <si>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</si>
  <si>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</si>
  <si>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</si>
  <si>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</si>
  <si>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</si>
  <si>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</si>
  <si>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</si>
  <si>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</si>
  <si>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</si>
  <si>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</si>
  <si>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</si>
  <si>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</si>
  <si>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</si>
  <si>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</si>
  <si>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</si>
  <si>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</si>
  <si>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</si>
  <si>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</si>
  <si>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</si>
  <si>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</si>
  <si>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</si>
  <si>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</si>
  <si>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</si>
  <si>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</si>
  <si>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</si>
  <si>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</si>
  <si>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</si>
  <si>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</si>
  <si>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</si>
  <si>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</si>
  <si>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</si>
  <si>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</si>
  <si>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</si>
  <si>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</si>
  <si>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</si>
  <si>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3"/>
  </si>
  <si>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</si>
  <si>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</si>
  <si>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</si>
  <si>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</si>
  <si>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</si>
  <si>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</si>
  <si>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</si>
  <si>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</si>
  <si>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</si>
  <si>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</si>
  <si>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</si>
  <si>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</si>
  <si>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</si>
  <si>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</si>
  <si>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</si>
  <si>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</si>
  <si>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</si>
  <si>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</si>
  <si>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</si>
  <si>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</si>
  <si>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</si>
  <si>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</si>
  <si>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</si>
  <si>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</si>
  <si>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</si>
  <si>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</si>
  <si>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</si>
  <si>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</si>
  <si>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</si>
  <si>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</si>
  <si>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</si>
  <si>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</si>
  <si>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</si>
  <si>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</si>
  <si>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</si>
  <si>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</si>
  <si>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</si>
  <si>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</si>
  <si>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3"/>
  </si>
  <si>
    <t>小児初期救急センター運営事業</t>
    <phoneticPr fontId="3"/>
  </si>
  <si>
    <t>共同利用型病院運営事業</t>
    <phoneticPr fontId="3"/>
  </si>
  <si>
    <t>ヘリコプター等添乗医師等確保事業</t>
    <phoneticPr fontId="3"/>
  </si>
  <si>
    <t>救急・周産期医療情報システム機能強化事業</t>
    <phoneticPr fontId="3"/>
  </si>
  <si>
    <t>救命救急センター運営事業</t>
    <phoneticPr fontId="3"/>
  </si>
  <si>
    <t>小児救命救急センター運営事業</t>
    <phoneticPr fontId="3"/>
  </si>
  <si>
    <t>救急患者退院コーディネーター事業</t>
    <phoneticPr fontId="3"/>
  </si>
  <si>
    <t>ドクターヘリ導入促進事業</t>
    <phoneticPr fontId="3"/>
  </si>
  <si>
    <t>救急救命士病院実習受入促進事業</t>
    <phoneticPr fontId="3"/>
  </si>
  <si>
    <t>周産期医療対策事業</t>
    <phoneticPr fontId="3"/>
  </si>
  <si>
    <t>周産期母子医療センター運営事業</t>
    <phoneticPr fontId="3"/>
  </si>
  <si>
    <t>外国人看護師候補者就労研修支援事業</t>
    <phoneticPr fontId="3"/>
  </si>
  <si>
    <t>看護職員就業相談員派遣面接相談事業</t>
    <phoneticPr fontId="3"/>
  </si>
  <si>
    <t>休日夜間急患センター設備整備事業</t>
    <phoneticPr fontId="3"/>
  </si>
  <si>
    <t>医療連携体制推進事業</t>
    <phoneticPr fontId="3"/>
  </si>
  <si>
    <t>歯科医療安全管理体制推進特別事業</t>
    <phoneticPr fontId="3"/>
  </si>
  <si>
    <t>小児救急遠隔医療設備整備事業</t>
    <phoneticPr fontId="3"/>
  </si>
  <si>
    <t>小児医療施設設備整備事業</t>
    <phoneticPr fontId="3"/>
  </si>
  <si>
    <t>周産期医療施設設備整備事業</t>
    <phoneticPr fontId="3"/>
  </si>
  <si>
    <t>基幹災害拠点病院設備整備事業</t>
    <phoneticPr fontId="3"/>
  </si>
  <si>
    <t>地域災害拠点病院設備整備事業</t>
    <phoneticPr fontId="3"/>
  </si>
  <si>
    <t>院内感染対策設備整備事業</t>
    <phoneticPr fontId="3"/>
  </si>
  <si>
    <t>病院群輪番制病院及び共同利用型病院設備整備事業</t>
    <phoneticPr fontId="3"/>
  </si>
  <si>
    <t>小児集中治療室設備整備事業</t>
    <phoneticPr fontId="3"/>
  </si>
  <si>
    <t>小児救急医療拠点病院設備整備事業</t>
    <phoneticPr fontId="3"/>
  </si>
  <si>
    <t>高度救命救急センター設備整備事業</t>
    <phoneticPr fontId="3"/>
  </si>
  <si>
    <t>救命救急センター設備整備事業</t>
    <phoneticPr fontId="3"/>
  </si>
  <si>
    <t>小児初期救急センター設備整備事業</t>
    <phoneticPr fontId="3"/>
  </si>
  <si>
    <t>地域療育支援施設設備整備事業</t>
    <phoneticPr fontId="3"/>
  </si>
  <si>
    <t>医療機関アクセス支援車整備事業</t>
    <phoneticPr fontId="3"/>
  </si>
  <si>
    <t>ＮＢＣ災害・テロ対策設備整備事業</t>
    <phoneticPr fontId="3"/>
  </si>
  <si>
    <t>航空搬送拠点臨時医療施設設備整備事業</t>
    <phoneticPr fontId="3"/>
  </si>
  <si>
    <t>ＨＬＡ検査センター設備整備事業</t>
    <phoneticPr fontId="3"/>
  </si>
  <si>
    <t>人工腎臓装置不足地域設備整備事業</t>
    <phoneticPr fontId="3"/>
  </si>
  <si>
    <t>環境調整室設備整備事業</t>
    <phoneticPr fontId="3"/>
  </si>
  <si>
    <t>内視鏡訓練施設設備整備事業</t>
    <phoneticPr fontId="3"/>
  </si>
  <si>
    <t>アスベスト除去等整備促進事業</t>
    <phoneticPr fontId="3"/>
  </si>
  <si>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</si>
  <si>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</si>
  <si>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</si>
  <si>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</si>
  <si>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</si>
  <si>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</si>
  <si>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</si>
  <si>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3"/>
  </si>
  <si>
    <t>ダミー２（名前の定義用）</t>
    <rPh sb="5" eb="7">
      <t>ナマエ</t>
    </rPh>
    <rPh sb="8" eb="10">
      <t>テイギ</t>
    </rPh>
    <rPh sb="10" eb="11">
      <t>ヨウ</t>
    </rPh>
    <phoneticPr fontId="3"/>
  </si>
  <si>
    <t>ダミー３</t>
    <phoneticPr fontId="3"/>
  </si>
  <si>
    <t>比率規定有</t>
    <rPh sb="0" eb="2">
      <t>ヒリツ</t>
    </rPh>
    <rPh sb="2" eb="4">
      <t>キテイ</t>
    </rPh>
    <rPh sb="4" eb="5">
      <t>アリ</t>
    </rPh>
    <phoneticPr fontId="3"/>
  </si>
  <si>
    <t>＊U～Zは要綱指定様式上に項目なし</t>
    <rPh sb="5" eb="7">
      <t>ヨウコウ</t>
    </rPh>
    <rPh sb="7" eb="9">
      <t>シテイ</t>
    </rPh>
    <rPh sb="9" eb="11">
      <t>ヨウシキ</t>
    </rPh>
    <rPh sb="11" eb="12">
      <t>ジョウ</t>
    </rPh>
    <rPh sb="13" eb="15">
      <t>コウモク</t>
    </rPh>
    <phoneticPr fontId="3"/>
  </si>
  <si>
    <t>G補助額</t>
    <phoneticPr fontId="3"/>
  </si>
  <si>
    <t>C補助額</t>
    <phoneticPr fontId="3"/>
  </si>
  <si>
    <t>計算方法</t>
    <rPh sb="0" eb="2">
      <t>ケイサン</t>
    </rPh>
    <rPh sb="2" eb="4">
      <t>ホウホウ</t>
    </rPh>
    <phoneticPr fontId="3"/>
  </si>
  <si>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3"/>
  </si>
  <si>
    <t>ＮＩＣＵ等長期入院児支援事業</t>
    <phoneticPr fontId="3"/>
  </si>
  <si>
    <t>_２_ウ_ＮＩＣＵ等長期入院児支援事業_ア_地域療育支援施設運営事業_イ_日中一時支援事業</t>
    <phoneticPr fontId="3"/>
  </si>
  <si>
    <t>歯科医療安全管理体制推進特別事業</t>
    <phoneticPr fontId="3"/>
  </si>
  <si>
    <t>_５_院内感染地域支援ネットワ_ク事業</t>
    <phoneticPr fontId="3"/>
  </si>
  <si>
    <t>_</t>
  </si>
  <si>
    <t>_</t>
    <phoneticPr fontId="3"/>
  </si>
  <si>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</si>
  <si>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3"/>
  </si>
  <si>
    <t>歯科医療安全管理体制推進特別事業</t>
    <phoneticPr fontId="3"/>
  </si>
  <si>
    <t>助産師出向等支援導入事業</t>
    <rPh sb="5" eb="6">
      <t>ナド</t>
    </rPh>
    <phoneticPr fontId="3"/>
  </si>
  <si>
    <t>助産師出向等支援導入事業</t>
    <rPh sb="5" eb="6">
      <t>ナド</t>
    </rPh>
    <phoneticPr fontId="3"/>
  </si>
  <si>
    <t>歯科医療安全管理体制推進特別事業</t>
    <phoneticPr fontId="3"/>
  </si>
  <si>
    <t>ＮＩＣＵ等長期入院児支援事業</t>
    <phoneticPr fontId="3"/>
  </si>
  <si>
    <t>母体救命強化加算</t>
    <rPh sb="0" eb="2">
      <t>ボタイ</t>
    </rPh>
    <rPh sb="2" eb="4">
      <t>キュウメイ</t>
    </rPh>
    <rPh sb="4" eb="6">
      <t>キョウカ</t>
    </rPh>
    <rPh sb="6" eb="8">
      <t>カサン</t>
    </rPh>
    <phoneticPr fontId="3"/>
  </si>
  <si>
    <t>システム端末等</t>
  </si>
  <si>
    <t>システム端末等</t>
    <phoneticPr fontId="3"/>
  </si>
  <si>
    <t>災害拠点精神科病院設備等整備事業</t>
    <phoneticPr fontId="3"/>
  </si>
  <si>
    <t>災害拠点精神科病院設備等整備事業</t>
    <phoneticPr fontId="3"/>
  </si>
  <si>
    <t>災害拠点精神科病院設備等整備事業</t>
    <phoneticPr fontId="3"/>
  </si>
  <si>
    <t>_１_イ_共同利用型病院運営事業</t>
    <phoneticPr fontId="3"/>
  </si>
  <si>
    <t>_１_コ_救急・周産期医療情報システム機能強化事業</t>
    <phoneticPr fontId="3"/>
  </si>
  <si>
    <t>_２_ア_周産期医療対策事業</t>
    <phoneticPr fontId="3"/>
  </si>
  <si>
    <t>_３_ウ_助産師出向支援導入事業</t>
    <phoneticPr fontId="3"/>
  </si>
  <si>
    <t>_４_歯科医療安全管理体制推進特別事業</t>
    <phoneticPr fontId="3"/>
  </si>
  <si>
    <t>_７_ア_エ_救命救急センター設備整備事業</t>
    <phoneticPr fontId="3"/>
  </si>
  <si>
    <t>_７_イ_小児救急遠隔医療設備整備事業</t>
    <phoneticPr fontId="3"/>
  </si>
  <si>
    <t>_７_オ_イ_地域災害拠点病院設備整備事業</t>
    <phoneticPr fontId="3"/>
  </si>
  <si>
    <t>_７_ア_ウ_病院群輪番制病院及び共同利用型病院設備整備事業</t>
    <phoneticPr fontId="3"/>
  </si>
  <si>
    <t>_７_ケ_環境調整室設備整備事業</t>
    <phoneticPr fontId="3"/>
  </si>
  <si>
    <t>_１_ア_小児初期救急センター運営事業</t>
    <phoneticPr fontId="3"/>
  </si>
  <si>
    <t>_１_ウ_ヘリコプター等添乗医師等確保事業</t>
    <phoneticPr fontId="3"/>
  </si>
  <si>
    <t>_１_エ_救命救急センター運営事業</t>
    <phoneticPr fontId="3"/>
  </si>
  <si>
    <t>_１_オ_小児救命救急センター運営事業</t>
    <phoneticPr fontId="3"/>
  </si>
  <si>
    <t>_１_サ_救急患者退院コーディネーター事業</t>
    <phoneticPr fontId="3"/>
  </si>
  <si>
    <t>_１_カ_ドクターヘリ導入促進事業</t>
    <phoneticPr fontId="3"/>
  </si>
  <si>
    <t>_１_キ_救急救命士病院実習受入促進事業</t>
    <phoneticPr fontId="3"/>
  </si>
  <si>
    <t>_２_イ_周産期母子医療センター運営事業</t>
    <phoneticPr fontId="3"/>
  </si>
  <si>
    <t>_３_ア_外国人看護師候補者就労研修支援事業</t>
    <phoneticPr fontId="3"/>
  </si>
  <si>
    <t>_３_イ_看護職員就業相談員派遣面接相談事業</t>
    <phoneticPr fontId="3"/>
  </si>
  <si>
    <t>_６_医療連携体制推進事業</t>
    <phoneticPr fontId="3"/>
  </si>
  <si>
    <t>_７_ア_ア_休日夜間急患センター設備整備事業</t>
    <phoneticPr fontId="3"/>
  </si>
  <si>
    <t>_７_ア_イ_小児初期救急センター設備整備事業</t>
    <phoneticPr fontId="3"/>
  </si>
  <si>
    <t>_７_ア_オ_高度救命救急センター設備整備事業</t>
    <phoneticPr fontId="3"/>
  </si>
  <si>
    <t>_７_ア_カ_小児救急医療拠点病院設備整備事業</t>
    <phoneticPr fontId="3"/>
  </si>
  <si>
    <t>_７_ウ_ア_小児医療施設設備整備事業</t>
    <phoneticPr fontId="3"/>
  </si>
  <si>
    <t>_７_ウ_イ_周産期医療施設設備整備事業</t>
    <phoneticPr fontId="3"/>
  </si>
  <si>
    <t>_７_オ_ア_基幹災害拠点病院設備整備事業</t>
    <phoneticPr fontId="3"/>
  </si>
  <si>
    <t>_７_ク_院内感染対策設備整備事業</t>
    <phoneticPr fontId="3"/>
  </si>
  <si>
    <t>_７_ア_キ_小児集中治療室設備整備事業</t>
    <phoneticPr fontId="3"/>
  </si>
  <si>
    <t>_７_ウ_ウ_地域療育支援施設設備整備事業</t>
    <phoneticPr fontId="3"/>
  </si>
  <si>
    <t>_７_サ_医療機関アクセス支援車整備事業</t>
    <phoneticPr fontId="3"/>
  </si>
  <si>
    <t>_７_オ_ウ_ＮＢＣ災害・テロ対策設備整備事業</t>
    <phoneticPr fontId="3"/>
  </si>
  <si>
    <t>_７_オ_エ_航空搬送拠点臨時医療施設設備整備事業</t>
    <phoneticPr fontId="3"/>
  </si>
  <si>
    <t>_７_カ_人工腎臓装置不足地域設備整備事業</t>
    <phoneticPr fontId="3"/>
  </si>
  <si>
    <t>_７_キ_ＨＬＡ検査センター設備整備事業</t>
    <phoneticPr fontId="3"/>
  </si>
  <si>
    <t>_７_コ_内視鏡訓練施設設備整備事業</t>
    <phoneticPr fontId="3"/>
  </si>
  <si>
    <t>_８_アスベスト除去等整備促進事業</t>
    <phoneticPr fontId="3"/>
  </si>
  <si>
    <t>災害拠点精神科病院設備等整備事業</t>
    <phoneticPr fontId="3"/>
  </si>
  <si>
    <t>_７_オ_オ_災害拠点精神科病院設備等整備事業</t>
    <phoneticPr fontId="3"/>
  </si>
  <si>
    <t>_７_オ_オ_災害拠点精神科病院設備等整備事業</t>
    <phoneticPr fontId="3"/>
  </si>
  <si>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3"/>
  </si>
  <si>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</si>
  <si>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</si>
  <si>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</si>
  <si>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</si>
  <si>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</si>
  <si>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</si>
  <si>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</si>
  <si>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</si>
  <si>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</si>
  <si>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</si>
  <si>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</si>
  <si>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</si>
  <si>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</si>
  <si>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</si>
  <si>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</si>
  <si>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</si>
  <si>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</si>
  <si>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</si>
  <si>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</si>
  <si>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</si>
  <si>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</si>
  <si>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</si>
  <si>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</si>
  <si>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</si>
  <si>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</si>
  <si>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</si>
  <si>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</si>
  <si>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</si>
  <si>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</si>
  <si>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</si>
  <si>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</si>
  <si>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</si>
  <si>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</si>
  <si>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</si>
  <si>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</si>
  <si>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</si>
  <si>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</si>
  <si>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</si>
  <si>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</si>
  <si>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</si>
  <si>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</si>
  <si>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</si>
  <si>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</si>
  <si>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</si>
  <si>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</si>
  <si>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</si>
  <si>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</si>
  <si>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</si>
  <si>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3"/>
  </si>
  <si>
    <t>帰国者・接触者相談センター等の設置支援</t>
    <rPh sb="0" eb="3">
      <t>キコクシャ</t>
    </rPh>
    <rPh sb="4" eb="7">
      <t>セッショクシャ</t>
    </rPh>
    <rPh sb="7" eb="9">
      <t>ソウダン</t>
    </rPh>
    <rPh sb="13" eb="14">
      <t>トウ</t>
    </rPh>
    <rPh sb="15" eb="17">
      <t>セッチ</t>
    </rPh>
    <rPh sb="17" eb="19">
      <t>シエン</t>
    </rPh>
    <phoneticPr fontId="2"/>
  </si>
  <si>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2"/>
  </si>
  <si>
    <t>新型コロナウイルス感染症患者の入院医療機関の設備整備支援</t>
    <rPh sb="15" eb="17">
      <t>ニュウイン</t>
    </rPh>
    <rPh sb="17" eb="19">
      <t>イリョウ</t>
    </rPh>
    <rPh sb="19" eb="21">
      <t>キカン</t>
    </rPh>
    <rPh sb="22" eb="24">
      <t>セツビ</t>
    </rPh>
    <rPh sb="24" eb="26">
      <t>セイビ</t>
    </rPh>
    <phoneticPr fontId="2"/>
  </si>
  <si>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2"/>
  </si>
  <si>
    <t>ＰＣＲ検査機器等の設備整備支援</t>
    <rPh sb="7" eb="8">
      <t>トウ</t>
    </rPh>
    <phoneticPr fontId="2"/>
  </si>
  <si>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</si>
  <si>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</si>
  <si>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</si>
  <si>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</si>
  <si>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</si>
  <si>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</si>
  <si>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</si>
  <si>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</si>
  <si>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2"/>
  </si>
  <si>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</si>
  <si>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</si>
  <si>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</si>
  <si>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</si>
  <si>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</si>
  <si>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</si>
  <si>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3"/>
  </si>
  <si>
    <t>別表の第２欄に定める基準額　　　</t>
    <phoneticPr fontId="3"/>
  </si>
  <si>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3"/>
  </si>
  <si>
    <t xml:space="preserve">別表の第２に定める対象経費の支出予定額　　 </t>
    <rPh sb="6" eb="7">
      <t>サダ</t>
    </rPh>
    <rPh sb="9" eb="11">
      <t>タイショウ</t>
    </rPh>
    <phoneticPr fontId="3"/>
  </si>
  <si>
    <t>別表の第２に定める対象経費における寄付金その他収入額</t>
    <rPh sb="0" eb="2">
      <t>ベッピョウ</t>
    </rPh>
    <rPh sb="3" eb="4">
      <t>ダイ</t>
    </rPh>
    <rPh sb="6" eb="7">
      <t>サダ</t>
    </rPh>
    <rPh sb="9" eb="11">
      <t>タイショウ</t>
    </rPh>
    <rPh sb="11" eb="13">
      <t>ケイヒ</t>
    </rPh>
    <phoneticPr fontId="3"/>
  </si>
  <si>
    <t>別表２の第４欄に定める交付率</t>
    <rPh sb="8" eb="9">
      <t>サダ</t>
    </rPh>
    <rPh sb="11" eb="14">
      <t>コウフリツ</t>
    </rPh>
    <phoneticPr fontId="3"/>
  </si>
  <si>
    <t>（A)</t>
    <phoneticPr fontId="3"/>
  </si>
  <si>
    <t>（B)</t>
    <phoneticPr fontId="3"/>
  </si>
  <si>
    <t>（C)</t>
    <phoneticPr fontId="3"/>
  </si>
  <si>
    <t>（D)＝（B)-（C)</t>
    <phoneticPr fontId="3"/>
  </si>
  <si>
    <t>（F）</t>
    <phoneticPr fontId="3"/>
  </si>
  <si>
    <t>（E)-(F)</t>
    <phoneticPr fontId="3"/>
  </si>
  <si>
    <t>（E)=（A)or（D)
※1,000円未満切捨</t>
    <rPh sb="19" eb="20">
      <t>エン</t>
    </rPh>
    <rPh sb="20" eb="22">
      <t>ミマン</t>
    </rPh>
    <rPh sb="22" eb="23">
      <t>キ</t>
    </rPh>
    <rPh sb="23" eb="24">
      <t>ス</t>
    </rPh>
    <phoneticPr fontId="3"/>
  </si>
  <si>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3"/>
  </si>
  <si>
    <t>派遣事業費
（総額）</t>
    <rPh sb="0" eb="2">
      <t>ハケン</t>
    </rPh>
    <rPh sb="2" eb="5">
      <t>ジギョウヒ</t>
    </rPh>
    <rPh sb="7" eb="9">
      <t>ソウガク</t>
    </rPh>
    <phoneticPr fontId="3"/>
  </si>
  <si>
    <t>搬送調整本部経費
（総額）</t>
    <rPh sb="0" eb="2">
      <t>ハンソウ</t>
    </rPh>
    <rPh sb="2" eb="4">
      <t>チョウセイ</t>
    </rPh>
    <rPh sb="4" eb="6">
      <t>ホンブ</t>
    </rPh>
    <rPh sb="6" eb="8">
      <t>ケイヒ</t>
    </rPh>
    <rPh sb="10" eb="12">
      <t>ソウガク</t>
    </rPh>
    <phoneticPr fontId="3"/>
  </si>
  <si>
    <t>調整本部時間数
（時間数）</t>
    <rPh sb="0" eb="2">
      <t>チョウセイ</t>
    </rPh>
    <rPh sb="2" eb="4">
      <t>ホンブ</t>
    </rPh>
    <rPh sb="4" eb="7">
      <t>ジカンスウ</t>
    </rPh>
    <rPh sb="9" eb="12">
      <t>ジカンスウ</t>
    </rPh>
    <phoneticPr fontId="3"/>
  </si>
  <si>
    <t>搬送同乗医師経費
（総額）</t>
    <rPh sb="0" eb="2">
      <t>ハンソウ</t>
    </rPh>
    <rPh sb="2" eb="4">
      <t>ドウジョウ</t>
    </rPh>
    <rPh sb="4" eb="6">
      <t>イシ</t>
    </rPh>
    <rPh sb="6" eb="8">
      <t>ケイヒ</t>
    </rPh>
    <rPh sb="10" eb="12">
      <t>ソウガク</t>
    </rPh>
    <phoneticPr fontId="3"/>
  </si>
  <si>
    <t>搬送同乗時間数
（時間数）</t>
    <rPh sb="0" eb="2">
      <t>ハンソウ</t>
    </rPh>
    <rPh sb="2" eb="4">
      <t>ドウジョウ</t>
    </rPh>
    <rPh sb="4" eb="7">
      <t>ジカンスウ</t>
    </rPh>
    <rPh sb="9" eb="12">
      <t>ジカンスウ</t>
    </rPh>
    <phoneticPr fontId="3"/>
  </si>
  <si>
    <t>医師派遣事業費
（総額）</t>
    <rPh sb="0" eb="2">
      <t>イシ</t>
    </rPh>
    <rPh sb="2" eb="4">
      <t>ハケン</t>
    </rPh>
    <rPh sb="4" eb="7">
      <t>ジギョウヒ</t>
    </rPh>
    <rPh sb="9" eb="11">
      <t>ソウガク</t>
    </rPh>
    <phoneticPr fontId="3"/>
  </si>
  <si>
    <t>医師派遣時間数
（１時間単位）</t>
    <rPh sb="0" eb="2">
      <t>イシ</t>
    </rPh>
    <rPh sb="2" eb="4">
      <t>ハケン</t>
    </rPh>
    <rPh sb="4" eb="7">
      <t>ジカンスウ</t>
    </rPh>
    <rPh sb="10" eb="12">
      <t>ジカン</t>
    </rPh>
    <rPh sb="12" eb="14">
      <t>タンイ</t>
    </rPh>
    <phoneticPr fontId="3"/>
  </si>
  <si>
    <t>看護師派遣事業費
（総額）</t>
    <rPh sb="0" eb="3">
      <t>カンゴシ</t>
    </rPh>
    <rPh sb="3" eb="5">
      <t>ハケン</t>
    </rPh>
    <rPh sb="5" eb="8">
      <t>ジギョウヒ</t>
    </rPh>
    <rPh sb="10" eb="12">
      <t>ソウガク</t>
    </rPh>
    <phoneticPr fontId="3"/>
  </si>
  <si>
    <t>看護師派遣時間数
（１時間単位）</t>
    <rPh sb="0" eb="3">
      <t>カンゴシ</t>
    </rPh>
    <rPh sb="3" eb="5">
      <t>ハケン</t>
    </rPh>
    <rPh sb="5" eb="8">
      <t>ジカンスウ</t>
    </rPh>
    <rPh sb="11" eb="13">
      <t>ジカン</t>
    </rPh>
    <rPh sb="13" eb="15">
      <t>タンイ</t>
    </rPh>
    <phoneticPr fontId="3"/>
  </si>
  <si>
    <t>民間救急所要経費
（総額）</t>
    <rPh sb="0" eb="2">
      <t>ミンカン</t>
    </rPh>
    <rPh sb="2" eb="4">
      <t>キュウキュウ</t>
    </rPh>
    <rPh sb="4" eb="6">
      <t>ショヨウ</t>
    </rPh>
    <rPh sb="6" eb="8">
      <t>ケイヒ</t>
    </rPh>
    <rPh sb="10" eb="12">
      <t>ソウガク</t>
    </rPh>
    <phoneticPr fontId="3"/>
  </si>
  <si>
    <t>搬送用バッグ導入費</t>
    <rPh sb="0" eb="3">
      <t>ハンソウヨウ</t>
    </rPh>
    <rPh sb="6" eb="9">
      <t>ドウニュウヒ</t>
    </rPh>
    <phoneticPr fontId="3"/>
  </si>
  <si>
    <t>搬送用バッグ数</t>
    <rPh sb="0" eb="3">
      <t>ハンソウヨウ</t>
    </rPh>
    <rPh sb="6" eb="7">
      <t>スウ</t>
    </rPh>
    <phoneticPr fontId="3"/>
  </si>
  <si>
    <t>消耗品費</t>
    <rPh sb="0" eb="3">
      <t>ショウモウヒン</t>
    </rPh>
    <rPh sb="3" eb="4">
      <t>ヒ</t>
    </rPh>
    <phoneticPr fontId="3"/>
  </si>
  <si>
    <t>搬送患者数
（総数）</t>
    <rPh sb="0" eb="2">
      <t>ハンソウ</t>
    </rPh>
    <rPh sb="2" eb="5">
      <t>カンジャスウ</t>
    </rPh>
    <rPh sb="7" eb="9">
      <t>ソウスウ</t>
    </rPh>
    <phoneticPr fontId="3"/>
  </si>
  <si>
    <t>調整員派遣事業費
（総額）</t>
    <rPh sb="0" eb="2">
      <t>チョウセイ</t>
    </rPh>
    <rPh sb="2" eb="3">
      <t>イン</t>
    </rPh>
    <rPh sb="3" eb="5">
      <t>ハケン</t>
    </rPh>
    <rPh sb="5" eb="8">
      <t>ジギョウヒ</t>
    </rPh>
    <rPh sb="10" eb="12">
      <t>ソウガク</t>
    </rPh>
    <phoneticPr fontId="3"/>
  </si>
  <si>
    <t>調整員派遣時間数
（１時間単位）</t>
    <rPh sb="0" eb="2">
      <t>チョウセイ</t>
    </rPh>
    <rPh sb="2" eb="3">
      <t>イン</t>
    </rPh>
    <rPh sb="3" eb="5">
      <t>ハケン</t>
    </rPh>
    <rPh sb="5" eb="8">
      <t>ジカンスウ</t>
    </rPh>
    <rPh sb="11" eb="13">
      <t>ジカン</t>
    </rPh>
    <rPh sb="13" eb="15">
      <t>タンイ</t>
    </rPh>
    <phoneticPr fontId="3"/>
  </si>
  <si>
    <t>燃料費他活動に係る経費</t>
    <rPh sb="0" eb="3">
      <t>ネンリョウヒ</t>
    </rPh>
    <rPh sb="3" eb="4">
      <t>ホカ</t>
    </rPh>
    <rPh sb="4" eb="6">
      <t>カツドウ</t>
    </rPh>
    <rPh sb="7" eb="8">
      <t>カカ</t>
    </rPh>
    <rPh sb="9" eb="11">
      <t>ケイヒ</t>
    </rPh>
    <phoneticPr fontId="3"/>
  </si>
  <si>
    <t>都道府県拠点向け補助件数</t>
    <rPh sb="0" eb="4">
      <t>トドウフケン</t>
    </rPh>
    <rPh sb="4" eb="6">
      <t>キョテン</t>
    </rPh>
    <rPh sb="6" eb="7">
      <t>ム</t>
    </rPh>
    <rPh sb="8" eb="10">
      <t>ホジョ</t>
    </rPh>
    <rPh sb="10" eb="12">
      <t>ケンスウ</t>
    </rPh>
    <phoneticPr fontId="3"/>
  </si>
  <si>
    <t>都道府県拠点総事業費</t>
    <rPh sb="0" eb="4">
      <t>トドウフケン</t>
    </rPh>
    <rPh sb="4" eb="6">
      <t>キョテン</t>
    </rPh>
    <rPh sb="6" eb="7">
      <t>ソウ</t>
    </rPh>
    <rPh sb="7" eb="10">
      <t>ジギョウヒ</t>
    </rPh>
    <phoneticPr fontId="3"/>
  </si>
  <si>
    <t>二次医療圏拠点向け補助件数</t>
    <rPh sb="0" eb="2">
      <t>ニジ</t>
    </rPh>
    <rPh sb="2" eb="5">
      <t>イリョウケン</t>
    </rPh>
    <rPh sb="5" eb="7">
      <t>キョテン</t>
    </rPh>
    <rPh sb="7" eb="8">
      <t>ム</t>
    </rPh>
    <rPh sb="9" eb="11">
      <t>ホジョ</t>
    </rPh>
    <rPh sb="11" eb="13">
      <t>ケンスウ</t>
    </rPh>
    <phoneticPr fontId="3"/>
  </si>
  <si>
    <t>二次医療圏拠点総事業費</t>
    <rPh sb="0" eb="2">
      <t>ニジ</t>
    </rPh>
    <rPh sb="2" eb="5">
      <t>イリョウケン</t>
    </rPh>
    <rPh sb="5" eb="7">
      <t>キョテン</t>
    </rPh>
    <rPh sb="7" eb="8">
      <t>ソウ</t>
    </rPh>
    <rPh sb="8" eb="11">
      <t>ジギョウヒ</t>
    </rPh>
    <phoneticPr fontId="3"/>
  </si>
  <si>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3"/>
  </si>
  <si>
    <t>医師派遣日数
（１日単位）</t>
    <rPh sb="0" eb="2">
      <t>イシ</t>
    </rPh>
    <rPh sb="2" eb="4">
      <t>ハケン</t>
    </rPh>
    <rPh sb="4" eb="6">
      <t>ニッスウ</t>
    </rPh>
    <rPh sb="9" eb="10">
      <t>ニチ</t>
    </rPh>
    <rPh sb="10" eb="12">
      <t>タンイ</t>
    </rPh>
    <phoneticPr fontId="3"/>
  </si>
  <si>
    <t>医療従事者派遣日数
（１日単位）</t>
    <rPh sb="0" eb="2">
      <t>イリョウ</t>
    </rPh>
    <rPh sb="2" eb="5">
      <t>ジュウジシャ</t>
    </rPh>
    <rPh sb="5" eb="7">
      <t>ハケン</t>
    </rPh>
    <rPh sb="7" eb="9">
      <t>ニッスウ</t>
    </rPh>
    <rPh sb="12" eb="13">
      <t>ニチ</t>
    </rPh>
    <rPh sb="13" eb="15">
      <t>タンイ</t>
    </rPh>
    <phoneticPr fontId="3"/>
  </si>
  <si>
    <t>総事業費</t>
    <rPh sb="0" eb="1">
      <t>ソウ</t>
    </rPh>
    <rPh sb="1" eb="4">
      <t>ジギョウヒ</t>
    </rPh>
    <phoneticPr fontId="3"/>
  </si>
  <si>
    <t>消毒等に係る経費
（上限額600,000円）</t>
    <rPh sb="0" eb="2">
      <t>ショウドク</t>
    </rPh>
    <rPh sb="2" eb="3">
      <t>トウ</t>
    </rPh>
    <rPh sb="4" eb="5">
      <t>カカ</t>
    </rPh>
    <rPh sb="6" eb="8">
      <t>ケイヒ</t>
    </rPh>
    <rPh sb="10" eb="13">
      <t>ジョウゲンガク</t>
    </rPh>
    <rPh sb="20" eb="21">
      <t>エン</t>
    </rPh>
    <phoneticPr fontId="3"/>
  </si>
  <si>
    <t>HEPAフィルター付空気清浄機購入台数（２台まで）</t>
    <rPh sb="15" eb="17">
      <t>コウニュウ</t>
    </rPh>
    <rPh sb="17" eb="19">
      <t>ダイスウ</t>
    </rPh>
    <rPh sb="18" eb="19">
      <t>スウ</t>
    </rPh>
    <rPh sb="21" eb="22">
      <t>ダイ</t>
    </rPh>
    <phoneticPr fontId="3"/>
  </si>
  <si>
    <t>別紙２に掲げる対象経費の支出予定額を証する資料</t>
    <phoneticPr fontId="3"/>
  </si>
  <si>
    <t>施設等名</t>
    <rPh sb="0" eb="2">
      <t>シセツ</t>
    </rPh>
    <rPh sb="2" eb="3">
      <t>トウ</t>
    </rPh>
    <rPh sb="3" eb="4">
      <t>メイ</t>
    </rPh>
    <phoneticPr fontId="3"/>
  </si>
  <si>
    <t>施設等類型</t>
    <rPh sb="0" eb="2">
      <t>シセツ</t>
    </rPh>
    <rPh sb="2" eb="3">
      <t>トウ</t>
    </rPh>
    <rPh sb="3" eb="5">
      <t>ルイケイ</t>
    </rPh>
    <phoneticPr fontId="3"/>
  </si>
  <si>
    <t>①</t>
    <phoneticPr fontId="3"/>
  </si>
  <si>
    <t>③</t>
    <phoneticPr fontId="3"/>
  </si>
  <si>
    <t>④</t>
    <phoneticPr fontId="3"/>
  </si>
  <si>
    <t>⑥</t>
    <phoneticPr fontId="3"/>
  </si>
  <si>
    <t>施設等名</t>
    <rPh sb="0" eb="2">
      <t>シセツ</t>
    </rPh>
    <rPh sb="2" eb="4">
      <t>トウメイ</t>
    </rPh>
    <phoneticPr fontId="3"/>
  </si>
  <si>
    <t>施設長等名</t>
    <rPh sb="0" eb="3">
      <t>シセツチョウ</t>
    </rPh>
    <rPh sb="3" eb="4">
      <t>トウ</t>
    </rPh>
    <rPh sb="4" eb="5">
      <t>メイ</t>
    </rPh>
    <phoneticPr fontId="3"/>
  </si>
  <si>
    <t>奈良県知事　殿</t>
    <rPh sb="0" eb="3">
      <t>ナラケン</t>
    </rPh>
    <rPh sb="3" eb="5">
      <t>チジ</t>
    </rPh>
    <rPh sb="6" eb="7">
      <t>ドノ</t>
    </rPh>
    <phoneticPr fontId="3"/>
  </si>
  <si>
    <t>奈良県</t>
    <rPh sb="0" eb="3">
      <t>ナラケン</t>
    </rPh>
    <phoneticPr fontId="3"/>
  </si>
  <si>
    <t>都道府県名</t>
    <rPh sb="0" eb="4">
      <t>トドウフケン</t>
    </rPh>
    <rPh sb="4" eb="5">
      <t>メイ</t>
    </rPh>
    <phoneticPr fontId="3"/>
  </si>
  <si>
    <t>No</t>
    <phoneticPr fontId="3"/>
  </si>
  <si>
    <t>職員名</t>
    <phoneticPr fontId="3"/>
  </si>
  <si>
    <t>職位（職種）
の名称</t>
    <rPh sb="0" eb="2">
      <t>ショクイ</t>
    </rPh>
    <rPh sb="3" eb="5">
      <t>ショクシュ</t>
    </rPh>
    <rPh sb="8" eb="10">
      <t>メイショウ</t>
    </rPh>
    <phoneticPr fontId="3"/>
  </si>
  <si>
    <t>合計</t>
    <rPh sb="0" eb="2">
      <t>ゴウケイ</t>
    </rPh>
    <phoneticPr fontId="3"/>
  </si>
  <si>
    <t>【記載要領】</t>
    <rPh sb="1" eb="3">
      <t>キサイ</t>
    </rPh>
    <rPh sb="3" eb="5">
      <t>ヨウリョウ</t>
    </rPh>
    <phoneticPr fontId="3"/>
  </si>
  <si>
    <t>常勤職員は「1.0」、非常勤職員は以下の算式によって得た値を記入すること。</t>
    <rPh sb="0" eb="2">
      <t>ジョウキン</t>
    </rPh>
    <rPh sb="2" eb="4">
      <t>ショクイン</t>
    </rPh>
    <rPh sb="11" eb="14">
      <t>ヒジョウキン</t>
    </rPh>
    <rPh sb="14" eb="16">
      <t>ショクイン</t>
    </rPh>
    <rPh sb="17" eb="19">
      <t>イカ</t>
    </rPh>
    <rPh sb="20" eb="22">
      <t>サンシキ</t>
    </rPh>
    <rPh sb="26" eb="27">
      <t>エ</t>
    </rPh>
    <rPh sb="28" eb="29">
      <t>アタイ</t>
    </rPh>
    <rPh sb="30" eb="32">
      <t>キニュウ</t>
    </rPh>
    <phoneticPr fontId="3"/>
  </si>
  <si>
    <t>１か月の勤務時間数</t>
    <rPh sb="2" eb="3">
      <t>ツキ</t>
    </rPh>
    <rPh sb="4" eb="6">
      <t>キンム</t>
    </rPh>
    <rPh sb="6" eb="9">
      <t>ジカンスウ</t>
    </rPh>
    <phoneticPr fontId="3"/>
  </si>
  <si>
    <t>常勤職員の１か月の勤務時間数</t>
    <rPh sb="0" eb="2">
      <t>ジョウキン</t>
    </rPh>
    <rPh sb="2" eb="4">
      <t>ショクイン</t>
    </rPh>
    <rPh sb="7" eb="8">
      <t>ゲツ</t>
    </rPh>
    <rPh sb="9" eb="11">
      <t>キンム</t>
    </rPh>
    <rPh sb="11" eb="14">
      <t>ジカンスウ</t>
    </rPh>
    <phoneticPr fontId="3"/>
  </si>
  <si>
    <t>÷</t>
    <phoneticPr fontId="3"/>
  </si>
  <si>
    <t>非常勤職員のみ記入</t>
    <rPh sb="0" eb="3">
      <t>ヒジョウキン</t>
    </rPh>
    <rPh sb="3" eb="5">
      <t>ショクイン</t>
    </rPh>
    <rPh sb="7" eb="9">
      <t>キニュウ</t>
    </rPh>
    <phoneticPr fontId="3"/>
  </si>
  <si>
    <t xml:space="preserve">処遇改善内訳（職員別内訳） </t>
    <rPh sb="0" eb="2">
      <t>ショグウ</t>
    </rPh>
    <rPh sb="4" eb="6">
      <t>ウチワケ</t>
    </rPh>
    <rPh sb="7" eb="9">
      <t>ショクイン</t>
    </rPh>
    <rPh sb="9" eb="10">
      <t>ベツ</t>
    </rPh>
    <rPh sb="10" eb="12">
      <t>ウチワケ</t>
    </rPh>
    <phoneticPr fontId="3"/>
  </si>
  <si>
    <t>※</t>
    <phoneticPr fontId="3"/>
  </si>
  <si>
    <t>常勤
換算値
※</t>
    <rPh sb="0" eb="2">
      <t>ジョウキン</t>
    </rPh>
    <rPh sb="3" eb="6">
      <t>カンサンチ</t>
    </rPh>
    <phoneticPr fontId="3"/>
  </si>
  <si>
    <t>年度　社会的養護従事者処遇改善加算計画書</t>
    <rPh sb="0" eb="2">
      <t>ネンド</t>
    </rPh>
    <rPh sb="3" eb="6">
      <t>シャカイテキ</t>
    </rPh>
    <rPh sb="6" eb="8">
      <t>ヨウゴ</t>
    </rPh>
    <rPh sb="8" eb="11">
      <t>ジュウジシャ</t>
    </rPh>
    <rPh sb="11" eb="13">
      <t>ショグウ</t>
    </rPh>
    <rPh sb="13" eb="15">
      <t>カイゼン</t>
    </rPh>
    <rPh sb="15" eb="17">
      <t>カサン</t>
    </rPh>
    <rPh sb="17" eb="20">
      <t>ケイカクショ</t>
    </rPh>
    <phoneticPr fontId="3"/>
  </si>
  <si>
    <t>処遇改善実施期間</t>
    <phoneticPr fontId="3"/>
  </si>
  <si>
    <t>４月：</t>
    <rPh sb="1" eb="2">
      <t>ツキ</t>
    </rPh>
    <phoneticPr fontId="3"/>
  </si>
  <si>
    <t>人</t>
    <rPh sb="0" eb="1">
      <t>ヒト</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</si>
  <si>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</si>
  <si>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</si>
  <si>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</si>
  <si>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</si>
  <si>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</si>
  <si>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10月：</t>
    <rPh sb="2" eb="3">
      <t>ツキ</t>
    </rPh>
    <phoneticPr fontId="3"/>
  </si>
  <si>
    <t>11月：</t>
    <rPh sb="2" eb="3">
      <t>ツキ</t>
    </rPh>
    <phoneticPr fontId="3"/>
  </si>
  <si>
    <t>１2月：</t>
    <rPh sb="2" eb="3">
      <t>ツキ</t>
    </rPh>
    <phoneticPr fontId="3"/>
  </si>
  <si>
    <t>１月：</t>
    <rPh sb="1" eb="2">
      <t>ツキ</t>
    </rPh>
    <phoneticPr fontId="3"/>
  </si>
  <si>
    <t>２月：</t>
    <rPh sb="1" eb="2">
      <t>ツキ</t>
    </rPh>
    <phoneticPr fontId="3"/>
  </si>
  <si>
    <t>３月：</t>
    <rPh sb="1" eb="2">
      <t>ツキ</t>
    </rPh>
    <phoneticPr fontId="3"/>
  </si>
  <si>
    <t>②</t>
    <phoneticPr fontId="3"/>
  </si>
  <si>
    <t>常勤換算従事者数</t>
    <rPh sb="0" eb="2">
      <t>ジョウキン</t>
    </rPh>
    <rPh sb="2" eb="4">
      <t>カンサン</t>
    </rPh>
    <rPh sb="4" eb="7">
      <t>ジュウジシャ</t>
    </rPh>
    <rPh sb="7" eb="8">
      <t>スウ</t>
    </rPh>
    <phoneticPr fontId="3"/>
  </si>
  <si>
    <t>処遇改善加算額（④＋⑤）</t>
    <rPh sb="0" eb="2">
      <t>ショグウ</t>
    </rPh>
    <rPh sb="2" eb="4">
      <t>カイゼン</t>
    </rPh>
    <rPh sb="4" eb="7">
      <t>カサンガク</t>
    </rPh>
    <phoneticPr fontId="3"/>
  </si>
  <si>
    <t>円</t>
    <rPh sb="0" eb="1">
      <t>エン</t>
    </rPh>
    <phoneticPr fontId="3"/>
  </si>
  <si>
    <t>処遇改善見込額</t>
    <rPh sb="0" eb="2">
      <t>ショグウ</t>
    </rPh>
    <rPh sb="2" eb="4">
      <t>カイゼン</t>
    </rPh>
    <rPh sb="4" eb="6">
      <t>ミコ</t>
    </rPh>
    <rPh sb="6" eb="7">
      <t>ガク</t>
    </rPh>
    <phoneticPr fontId="3"/>
  </si>
  <si>
    <t>（うち基本給又は決まって毎月支払われる手当分）</t>
    <phoneticPr fontId="3"/>
  </si>
  <si>
    <t>円　　　　　）</t>
    <rPh sb="0" eb="1">
      <t>エン</t>
    </rPh>
    <phoneticPr fontId="3"/>
  </si>
  <si>
    <t>（</t>
    <phoneticPr fontId="3"/>
  </si>
  <si>
    <t>⑤</t>
    <phoneticPr fontId="3"/>
  </si>
  <si>
    <t>処遇改善に伴い増加する法定福利費等の事業主負担分</t>
    <rPh sb="7" eb="9">
      <t>ゾウカ</t>
    </rPh>
    <rPh sb="11" eb="13">
      <t>ホウテイ</t>
    </rPh>
    <rPh sb="13" eb="15">
      <t>フクリ</t>
    </rPh>
    <rPh sb="15" eb="16">
      <t>ヒ</t>
    </rPh>
    <rPh sb="16" eb="17">
      <t>トウ</t>
    </rPh>
    <rPh sb="18" eb="21">
      <t>ジギョウヌシ</t>
    </rPh>
    <phoneticPr fontId="3"/>
  </si>
  <si>
    <t>賃金の水準について、本加算適用前より引下げを行わない。</t>
    <rPh sb="10" eb="11">
      <t>ホン</t>
    </rPh>
    <rPh sb="11" eb="13">
      <t>カサン</t>
    </rPh>
    <rPh sb="13" eb="16">
      <t>テキヨウマエ</t>
    </rPh>
    <rPh sb="22" eb="23">
      <t>オコナ</t>
    </rPh>
    <phoneticPr fontId="3"/>
  </si>
  <si>
    <t>引き下げを行わない</t>
    <rPh sb="0" eb="1">
      <t>ヒ</t>
    </rPh>
    <rPh sb="2" eb="3">
      <t>サ</t>
    </rPh>
    <rPh sb="5" eb="6">
      <t>オコナ</t>
    </rPh>
    <phoneticPr fontId="3"/>
  </si>
  <si>
    <r>
      <t>※引き下げを行っていない場合、チェック（</t>
    </r>
    <r>
      <rPr>
        <sz val="10"/>
        <rFont val="Segoe UI Symbol"/>
        <family val="2"/>
      </rPr>
      <t>☑</t>
    </r>
    <r>
      <rPr>
        <sz val="10"/>
        <rFont val="BIZ UDPゴシック"/>
        <family val="3"/>
        <charset val="128"/>
      </rPr>
      <t>）を入れて下さい。</t>
    </r>
    <phoneticPr fontId="3"/>
  </si>
  <si>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3"/>
  </si>
  <si>
    <t>年</t>
    <rPh sb="0" eb="1">
      <t>ネン</t>
    </rPh>
    <phoneticPr fontId="3"/>
  </si>
  <si>
    <t>月</t>
    <rPh sb="0" eb="1">
      <t>ツキ</t>
    </rPh>
    <phoneticPr fontId="3"/>
  </si>
  <si>
    <t>日</t>
    <rPh sb="0" eb="1">
      <t>ヒ</t>
    </rPh>
    <phoneticPr fontId="3"/>
  </si>
  <si>
    <t>※１　常勤換算従事者数は、対象施設等を運営する法人の役員を兼務する施設長を除いて算出する。申請の際は、各月の常勤換算従事者数の見込み数を用いるものとし、各月ごとに当該数の増減が見込まれる場合は、当該増減を反映させるものとする。</t>
    <rPh sb="13" eb="15">
      <t>タイショウ</t>
    </rPh>
    <rPh sb="15" eb="17">
      <t>シセツ</t>
    </rPh>
    <rPh sb="17" eb="18">
      <t>ナド</t>
    </rPh>
    <rPh sb="19" eb="21">
      <t>ウンエイ</t>
    </rPh>
    <rPh sb="23" eb="25">
      <t>ホウジン</t>
    </rPh>
    <rPh sb="26" eb="28">
      <t>ヤクイン</t>
    </rPh>
    <rPh sb="29" eb="31">
      <t>ケンム</t>
    </rPh>
    <rPh sb="33" eb="36">
      <t>シセツチョウ</t>
    </rPh>
    <rPh sb="37" eb="38">
      <t>ノゾ</t>
    </rPh>
    <rPh sb="40" eb="42">
      <t>サンシュツ</t>
    </rPh>
    <rPh sb="45" eb="47">
      <t>シンセイ</t>
    </rPh>
    <rPh sb="48" eb="49">
      <t>サイ</t>
    </rPh>
    <rPh sb="51" eb="53">
      <t>カクツキ</t>
    </rPh>
    <rPh sb="54" eb="56">
      <t>ジョウキン</t>
    </rPh>
    <rPh sb="56" eb="58">
      <t>カンサン</t>
    </rPh>
    <rPh sb="58" eb="61">
      <t>ジュウジシャ</t>
    </rPh>
    <rPh sb="61" eb="62">
      <t>スウ</t>
    </rPh>
    <rPh sb="63" eb="65">
      <t>ミコ</t>
    </rPh>
    <rPh sb="66" eb="67">
      <t>スウ</t>
    </rPh>
    <rPh sb="68" eb="69">
      <t>モチ</t>
    </rPh>
    <rPh sb="76" eb="78">
      <t>カクツキ</t>
    </rPh>
    <rPh sb="81" eb="83">
      <t>トウガイ</t>
    </rPh>
    <rPh sb="83" eb="84">
      <t>カズ</t>
    </rPh>
    <rPh sb="85" eb="87">
      <t>ゾウゲン</t>
    </rPh>
    <rPh sb="88" eb="90">
      <t>ミコ</t>
    </rPh>
    <rPh sb="93" eb="95">
      <t>バアイ</t>
    </rPh>
    <rPh sb="97" eb="99">
      <t>トウガイ</t>
    </rPh>
    <rPh sb="99" eb="101">
      <t>ゾウゲン</t>
    </rPh>
    <rPh sb="102" eb="104">
      <t>ハンエイ</t>
    </rPh>
    <phoneticPr fontId="3"/>
  </si>
  <si>
    <t>※２　本加算額は、職員の処遇改善及び当該処遇改善に伴い増加する法定福利費等の事業主負担分に全額充てること。なお、本加算による処遇改善の具体的な実施方法については、対象施設等の判断による柔軟な運用を認める。ただし、対象施設等を運営する法人の役員を兼務する施設長の処遇改善に充てることはできないものとする。</t>
    <phoneticPr fontId="3"/>
  </si>
  <si>
    <t>※４　本加算に係る処遇改善について、収入および支出を明らかにした帳簿を備え、当該収入および支出について証拠書類を整理し、かつ当該帳簿及び証拠書類を実績報告後５年保管しておかなければならないこと。</t>
    <phoneticPr fontId="3"/>
  </si>
  <si>
    <t>※５　本加算により改善を行う賃金項目以外の賃金項目（業績等に応じて変動するものを除く。）の水準を低下させていないこと。</t>
    <phoneticPr fontId="3"/>
  </si>
  <si>
    <t>※６　本加算により講じた処遇改善の水準を維持すること。</t>
    <phoneticPr fontId="3"/>
  </si>
  <si>
    <t>※３　本加算による処遇改善は、賃上げ効果の継続に資するよう、最低でも処遇改善の額の２／３以上はベースアップ（基本給又は決まって毎月支払われる手当をいう。）により行われていること。</t>
    <phoneticPr fontId="3"/>
  </si>
  <si>
    <t>備考</t>
    <rPh sb="0" eb="2">
      <t>ビコウ</t>
    </rPh>
    <phoneticPr fontId="3"/>
  </si>
  <si>
    <t>【算式】 １か月の勤務時間数　÷　常勤職員の１か月の勤務時間数　＝　常勤換算値　※小数点以下第２位四捨五入　</t>
    <rPh sb="1" eb="3">
      <t>サンシキ</t>
    </rPh>
    <rPh sb="7" eb="8">
      <t>ゲツ</t>
    </rPh>
    <rPh sb="9" eb="11">
      <t>キンム</t>
    </rPh>
    <rPh sb="11" eb="14">
      <t>ジカンスウ</t>
    </rPh>
    <rPh sb="17" eb="19">
      <t>ジョウキン</t>
    </rPh>
    <rPh sb="19" eb="21">
      <t>ショクイン</t>
    </rPh>
    <rPh sb="24" eb="25">
      <t>ゲツ</t>
    </rPh>
    <rPh sb="26" eb="28">
      <t>キンム</t>
    </rPh>
    <rPh sb="28" eb="30">
      <t>ジカン</t>
    </rPh>
    <rPh sb="30" eb="31">
      <t>スウ</t>
    </rPh>
    <rPh sb="34" eb="36">
      <t>ジョウキン</t>
    </rPh>
    <rPh sb="36" eb="39">
      <t>カンサンチ</t>
    </rPh>
    <phoneticPr fontId="3"/>
  </si>
  <si>
    <t>（「常勤職員」とは、施設等が定めた勤務時間数（所定労働時間）の全てを勤務している者をいい、
　「非常勤職員」は常勤職員以外の職員をいう。）</t>
    <rPh sb="2" eb="4">
      <t>ジョウキン</t>
    </rPh>
    <rPh sb="4" eb="6">
      <t>ショクイン</t>
    </rPh>
    <rPh sb="10" eb="12">
      <t>シセツ</t>
    </rPh>
    <rPh sb="12" eb="13">
      <t>ナド</t>
    </rPh>
    <rPh sb="14" eb="15">
      <t>サダ</t>
    </rPh>
    <rPh sb="17" eb="19">
      <t>キンム</t>
    </rPh>
    <rPh sb="19" eb="22">
      <t>ジカンスウ</t>
    </rPh>
    <rPh sb="23" eb="25">
      <t>ショテイ</t>
    </rPh>
    <rPh sb="25" eb="27">
      <t>ロウドウ</t>
    </rPh>
    <rPh sb="27" eb="29">
      <t>ジカン</t>
    </rPh>
    <rPh sb="31" eb="32">
      <t>スベ</t>
    </rPh>
    <rPh sb="34" eb="36">
      <t>キンム</t>
    </rPh>
    <rPh sb="40" eb="41">
      <t>モノ</t>
    </rPh>
    <rPh sb="48" eb="51">
      <t>ヒジョウキン</t>
    </rPh>
    <rPh sb="51" eb="53">
      <t>ショクイン</t>
    </rPh>
    <rPh sb="55" eb="57">
      <t>ジョウキン</t>
    </rPh>
    <rPh sb="57" eb="59">
      <t>ショクイン</t>
    </rPh>
    <rPh sb="59" eb="61">
      <t>イガイ</t>
    </rPh>
    <rPh sb="62" eb="64">
      <t>ショクイン</t>
    </rPh>
    <phoneticPr fontId="3"/>
  </si>
  <si>
    <t>※７　年度終了後、奈良県知事に「社会的養護従事者処遇改善加算実績報告書」を提出すること。実績報告書等により、対象施設等において実施された処遇改善が本加算の要件を満たさないことが確認された場合、既に支給された加算の一部若しくは全部を返還させること又は加算を取り消すこととする。</t>
    <rPh sb="9" eb="11">
      <t>ナラ</t>
    </rPh>
    <phoneticPr fontId="3"/>
  </si>
  <si>
    <t>※８　本加算による処遇改善は、「児童福祉法による児童入所施設措置費等国庫負担金について」（平成11 年４月30 日付け厚生事務次官通知）に基づく民間施設給与等改善費（処遇改善分）及び社会的養護処遇改善加算における処遇改善額には含めないこととする。</t>
    <phoneticPr fontId="3"/>
  </si>
  <si>
    <t>月</t>
    <rPh sb="0" eb="1">
      <t>ツキ</t>
    </rPh>
    <phoneticPr fontId="3"/>
  </si>
  <si>
    <t>～</t>
    <phoneticPr fontId="3"/>
  </si>
  <si>
    <t>４月分　　）</t>
    <rPh sb="1" eb="2">
      <t>ツキ</t>
    </rPh>
    <rPh sb="2" eb="3">
      <t>ブン</t>
    </rPh>
    <phoneticPr fontId="3"/>
  </si>
  <si>
    <t>５月分　　）</t>
    <rPh sb="1" eb="2">
      <t>ツキ</t>
    </rPh>
    <rPh sb="2" eb="3">
      <t>ブン</t>
    </rPh>
    <phoneticPr fontId="3"/>
  </si>
  <si>
    <t>６月分　　）</t>
    <rPh sb="1" eb="2">
      <t>ツキ</t>
    </rPh>
    <rPh sb="2" eb="3">
      <t>ブン</t>
    </rPh>
    <phoneticPr fontId="3"/>
  </si>
  <si>
    <t>７月分　　）</t>
    <rPh sb="1" eb="2">
      <t>ツキ</t>
    </rPh>
    <rPh sb="2" eb="3">
      <t>ブン</t>
    </rPh>
    <phoneticPr fontId="3"/>
  </si>
  <si>
    <t>８月分　　）</t>
    <rPh sb="1" eb="2">
      <t>ツキ</t>
    </rPh>
    <rPh sb="2" eb="3">
      <t>ブン</t>
    </rPh>
    <phoneticPr fontId="3"/>
  </si>
  <si>
    <t>９月分　　）</t>
    <rPh sb="1" eb="2">
      <t>ツキ</t>
    </rPh>
    <rPh sb="2" eb="3">
      <t>ブン</t>
    </rPh>
    <phoneticPr fontId="3"/>
  </si>
  <si>
    <t>10月分　　）</t>
    <rPh sb="2" eb="3">
      <t>ツキ</t>
    </rPh>
    <rPh sb="3" eb="4">
      <t>ブン</t>
    </rPh>
    <phoneticPr fontId="3"/>
  </si>
  <si>
    <t>11月分　　）</t>
    <rPh sb="2" eb="3">
      <t>ツキ</t>
    </rPh>
    <rPh sb="3" eb="4">
      <t>ブン</t>
    </rPh>
    <phoneticPr fontId="3"/>
  </si>
  <si>
    <t>12月分　　）</t>
    <rPh sb="2" eb="3">
      <t>ツキ</t>
    </rPh>
    <rPh sb="3" eb="4">
      <t>ブン</t>
    </rPh>
    <phoneticPr fontId="3"/>
  </si>
  <si>
    <t>１月分　　）</t>
    <rPh sb="1" eb="2">
      <t>ツキ</t>
    </rPh>
    <rPh sb="2" eb="3">
      <t>ブン</t>
    </rPh>
    <phoneticPr fontId="3"/>
  </si>
  <si>
    <t>２月分　　）</t>
    <rPh sb="1" eb="2">
      <t>ツキ</t>
    </rPh>
    <rPh sb="2" eb="3">
      <t>ブン</t>
    </rPh>
    <phoneticPr fontId="3"/>
  </si>
  <si>
    <t>３月分　　）</t>
    <rPh sb="1" eb="2">
      <t>ツキ</t>
    </rPh>
    <rPh sb="2" eb="3">
      <t>ブン</t>
    </rPh>
    <phoneticPr fontId="3"/>
  </si>
  <si>
    <t>令和　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</si>
</sst>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quot;金&quot;#,##0&quot;円&quot;_ ;[Red]\-#,##0\ "/>
    <numFmt numFmtId="178" formatCode="#;\-#;&quot;&quot;;@"/>
    <numFmt numFmtId="179" formatCode="#,##0.000_ "/>
    <numFmt numFmtId="180" formatCode="#,##0_ "/>
    <numFmt numFmtId="181" formatCode="#,###"/>
    <numFmt numFmtId="182" formatCode="#,##0.0_);[Red]\(#,##0.0\)"/>
    <numFmt numFmtId="183" formatCode="#,##0.00_);[Red]\(#,##0.00\)"/>
    <numFmt numFmtId="184" formatCode="#,##0_);[Red]\(#,##0\)"/>
    <numFmt numFmtId="185" formatCode="#,##0.0_ "/>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2"/>
      <name val="BIZ UDPゴシック"/>
      <family val="3"/>
      <charset val="128"/>
    </font>
    <font>
      <b/>
      <sz val="16"/>
      <name val="BIZ UDPゴシック"/>
      <family val="3"/>
      <charset val="128"/>
    </font>
    <font>
      <b/>
      <sz val="14"/>
      <name val="BIZ UDPゴシック"/>
      <family val="3"/>
      <charset val="128"/>
    </font>
    <font>
      <u/>
      <sz val="12"/>
      <name val="BIZ UDPゴシック"/>
      <family val="3"/>
      <charset val="128"/>
    </font>
    <font>
      <sz val="11"/>
      <name val="BIZ UDPゴシック"/>
      <family val="3"/>
      <charset val="128"/>
    </font>
    <font>
      <sz val="11"/>
      <color indexed="8"/>
      <name val="ＭＳ Ｐゴシック"/>
      <family val="3"/>
      <charset val="128"/>
    </font>
    <font>
      <sz val="10"/>
      <name val="BIZ UDPゴシック"/>
      <family val="3"/>
      <charset val="128"/>
    </font>
    <font>
      <sz val="10"/>
      <name val="Segoe UI Symbol"/>
      <family val="2"/>
    </font>
    <font>
      <b/>
      <sz val="9"/>
      <color indexed="81"/>
      <name val="MS P 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0" fontId="11"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9" fillId="0" borderId="0"/>
    <xf numFmtId="0" fontId="33" fillId="0" borderId="0">
      <alignment vertical="center"/>
    </xf>
  </cellStyleXfs>
  <cellXfs count="465">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176" fontId="4" fillId="0" borderId="2" xfId="0" applyNumberFormat="1" applyFont="1" applyBorder="1" applyAlignment="1">
      <alignment vertical="center"/>
    </xf>
    <xf numFmtId="176" fontId="4" fillId="0" borderId="4" xfId="0" applyNumberFormat="1" applyFont="1" applyBorder="1" applyAlignment="1">
      <alignment vertical="center"/>
    </xf>
    <xf numFmtId="176" fontId="4" fillId="2" borderId="2" xfId="0" applyNumberFormat="1" applyFont="1" applyFill="1" applyBorder="1" applyAlignment="1">
      <alignment vertical="center"/>
    </xf>
    <xf numFmtId="176" fontId="4" fillId="2" borderId="4" xfId="0" applyNumberFormat="1" applyFont="1" applyFill="1" applyBorder="1" applyAlignment="1">
      <alignment vertical="center"/>
    </xf>
    <xf numFmtId="176" fontId="4" fillId="0" borderId="7" xfId="0" applyNumberFormat="1" applyFont="1" applyBorder="1" applyAlignment="1">
      <alignment vertical="center"/>
    </xf>
    <xf numFmtId="176" fontId="4" fillId="0" borderId="6" xfId="0" applyNumberFormat="1" applyFont="1" applyBorder="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Fill="1" applyAlignment="1">
      <alignment vertical="center"/>
    </xf>
    <xf numFmtId="0" fontId="5" fillId="0" borderId="0" xfId="0" applyFont="1" applyAlignment="1">
      <alignment horizontal="centerContinuous" vertical="center"/>
    </xf>
    <xf numFmtId="0" fontId="6" fillId="0" borderId="0" xfId="0" applyFont="1" applyAlignment="1">
      <alignment vertical="center"/>
    </xf>
    <xf numFmtId="0" fontId="5" fillId="0" borderId="0" xfId="0" applyFont="1" applyAlignment="1">
      <alignment horizontal="left" vertical="center" indent="1"/>
    </xf>
    <xf numFmtId="0" fontId="5" fillId="0" borderId="0" xfId="0" applyFont="1" applyBorder="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3" borderId="5" xfId="0" applyFont="1" applyFill="1" applyBorder="1" applyAlignment="1">
      <alignment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0" borderId="8" xfId="0" applyFont="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xf>
    <xf numFmtId="0" fontId="8" fillId="10" borderId="1" xfId="0" applyFont="1" applyFill="1" applyBorder="1" applyAlignment="1">
      <alignment vertical="center" wrapText="1"/>
    </xf>
    <xf numFmtId="0" fontId="7" fillId="0" borderId="0" xfId="0" applyFont="1" applyAlignment="1">
      <alignment vertical="center"/>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4" xfId="0" applyFont="1" applyFill="1" applyBorder="1" applyAlignment="1">
      <alignment vertical="center" wrapText="1"/>
    </xf>
    <xf numFmtId="0" fontId="8" fillId="0" borderId="0" xfId="0" applyFont="1" applyFill="1" applyAlignment="1">
      <alignment vertical="center"/>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0" fontId="8" fillId="0" borderId="0" xfId="0" applyFont="1" applyBorder="1" applyAlignment="1">
      <alignment vertical="center"/>
    </xf>
    <xf numFmtId="12"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0" xfId="0" applyFont="1" applyFill="1" applyAlignment="1">
      <alignment vertical="center" wrapText="1"/>
    </xf>
    <xf numFmtId="0" fontId="8" fillId="0" borderId="6" xfId="0" applyFont="1" applyBorder="1" applyAlignment="1">
      <alignment vertical="center" wrapText="1"/>
    </xf>
    <xf numFmtId="0" fontId="8" fillId="10" borderId="5" xfId="0" applyFont="1" applyFill="1" applyBorder="1" applyAlignment="1">
      <alignment vertical="center" wrapText="1"/>
    </xf>
    <xf numFmtId="0" fontId="8" fillId="0" borderId="0" xfId="0" applyFont="1" applyFill="1" applyAlignment="1">
      <alignment horizontal="centerContinuous" vertical="center"/>
    </xf>
    <xf numFmtId="0" fontId="8" fillId="0" borderId="0" xfId="0" applyFont="1" applyFill="1" applyBorder="1" applyAlignment="1">
      <alignment vertical="center"/>
    </xf>
    <xf numFmtId="0" fontId="8" fillId="2" borderId="0" xfId="0"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xf numFmtId="0" fontId="8" fillId="2" borderId="1" xfId="0" applyFont="1" applyFill="1" applyBorder="1" applyAlignment="1">
      <alignment vertical="center" wrapText="1" shrinkToFi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vertical="center" wrapText="1" shrinkToFit="1"/>
    </xf>
    <xf numFmtId="0" fontId="8" fillId="0" borderId="5" xfId="0" applyFont="1" applyFill="1" applyBorder="1" applyAlignment="1">
      <alignment horizontal="center" vertical="center"/>
    </xf>
    <xf numFmtId="0" fontId="8"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right" vertical="center"/>
    </xf>
    <xf numFmtId="0" fontId="8" fillId="0" borderId="5" xfId="0" applyFont="1" applyFill="1" applyBorder="1" applyAlignment="1">
      <alignment vertical="center"/>
    </xf>
    <xf numFmtId="0" fontId="8" fillId="0" borderId="3" xfId="0" applyFont="1" applyFill="1" applyBorder="1" applyAlignment="1">
      <alignment vertical="center"/>
    </xf>
    <xf numFmtId="0" fontId="8" fillId="0" borderId="3" xfId="0" applyFont="1" applyFill="1" applyBorder="1" applyAlignment="1">
      <alignment horizontal="right"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3" fontId="8" fillId="0" borderId="6" xfId="0" applyNumberFormat="1" applyFont="1" applyFill="1" applyBorder="1" applyAlignment="1">
      <alignment vertical="center"/>
    </xf>
    <xf numFmtId="0" fontId="8" fillId="0" borderId="1" xfId="0" applyFont="1" applyFill="1" applyBorder="1" applyAlignment="1">
      <alignment vertical="center" wrapText="1"/>
    </xf>
    <xf numFmtId="178" fontId="8" fillId="0" borderId="1" xfId="0" applyNumberFormat="1" applyFont="1" applyFill="1" applyBorder="1" applyAlignment="1">
      <alignment vertical="center" wrapText="1"/>
    </xf>
    <xf numFmtId="178" fontId="8" fillId="0" borderId="7" xfId="0" applyNumberFormat="1" applyFont="1" applyFill="1" applyBorder="1" applyAlignment="1">
      <alignment vertical="center" wrapText="1"/>
    </xf>
    <xf numFmtId="178" fontId="8" fillId="0" borderId="14" xfId="0" applyNumberFormat="1" applyFont="1" applyFill="1" applyBorder="1" applyAlignment="1">
      <alignment vertical="center" wrapText="1"/>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 xfId="1" applyFont="1" applyFill="1" applyBorder="1" applyAlignment="1">
      <alignment vertical="center"/>
    </xf>
    <xf numFmtId="38" fontId="8" fillId="0" borderId="16" xfId="1" applyFont="1" applyFill="1" applyBorder="1" applyAlignment="1">
      <alignment vertical="center"/>
    </xf>
    <xf numFmtId="38" fontId="8" fillId="0" borderId="15" xfId="1" applyFont="1" applyFill="1" applyBorder="1" applyAlignment="1">
      <alignment vertical="center"/>
    </xf>
    <xf numFmtId="38" fontId="8" fillId="0" borderId="14" xfId="1" applyFont="1" applyFill="1" applyBorder="1" applyAlignment="1">
      <alignment vertical="center"/>
    </xf>
    <xf numFmtId="38" fontId="8" fillId="0" borderId="9" xfId="1" applyFont="1" applyFill="1" applyBorder="1" applyAlignment="1">
      <alignment horizontal="center" vertical="center"/>
    </xf>
    <xf numFmtId="38" fontId="8" fillId="0" borderId="7" xfId="1" applyFont="1" applyFill="1" applyBorder="1" applyAlignment="1">
      <alignment vertical="center"/>
    </xf>
    <xf numFmtId="38" fontId="8" fillId="0" borderId="6" xfId="1" applyFont="1" applyFill="1" applyBorder="1" applyAlignment="1">
      <alignment vertical="center"/>
    </xf>
    <xf numFmtId="3" fontId="8" fillId="2" borderId="6" xfId="0" applyNumberFormat="1" applyFont="1" applyFill="1" applyBorder="1" applyAlignment="1">
      <alignment vertical="center" wrapText="1"/>
    </xf>
    <xf numFmtId="3" fontId="8" fillId="0" borderId="6" xfId="0" applyNumberFormat="1" applyFont="1" applyFill="1" applyBorder="1" applyAlignment="1">
      <alignment vertical="center" wrapText="1"/>
    </xf>
    <xf numFmtId="12" fontId="8" fillId="0" borderId="6" xfId="0" quotePrefix="1" applyNumberFormat="1" applyFont="1" applyFill="1" applyBorder="1" applyAlignment="1">
      <alignment horizontal="center" vertical="center" wrapText="1"/>
    </xf>
    <xf numFmtId="3" fontId="8" fillId="2" borderId="7"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xf>
    <xf numFmtId="0" fontId="8" fillId="0" borderId="0" xfId="0" applyFont="1" applyFill="1" applyAlignment="1">
      <alignment wrapText="1"/>
    </xf>
    <xf numFmtId="3" fontId="8" fillId="0" borderId="7" xfId="0" applyNumberFormat="1"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9" xfId="0" applyFont="1" applyFill="1" applyBorder="1" applyAlignment="1">
      <alignment horizontal="center" vertical="center"/>
    </xf>
    <xf numFmtId="179" fontId="8" fillId="0" borderId="7" xfId="0" applyNumberFormat="1" applyFont="1" applyFill="1" applyBorder="1" applyAlignment="1">
      <alignment vertical="center" wrapText="1"/>
    </xf>
    <xf numFmtId="3" fontId="8" fillId="0" borderId="7" xfId="0" applyNumberFormat="1" applyFont="1" applyFill="1" applyBorder="1" applyAlignment="1">
      <alignment vertical="center" wrapText="1"/>
    </xf>
    <xf numFmtId="0" fontId="8" fillId="0" borderId="6" xfId="0" applyFont="1" applyFill="1" applyBorder="1" applyAlignment="1">
      <alignment horizontal="right" vertical="center" wrapText="1"/>
    </xf>
    <xf numFmtId="0" fontId="8" fillId="2" borderId="7" xfId="0" applyFont="1" applyFill="1" applyBorder="1" applyAlignment="1">
      <alignment vertical="center" wrapText="1"/>
    </xf>
    <xf numFmtId="38" fontId="8" fillId="0" borderId="17" xfId="1" applyFont="1" applyFill="1" applyBorder="1" applyAlignment="1">
      <alignment vertical="center"/>
    </xf>
    <xf numFmtId="38" fontId="8" fillId="0" borderId="3" xfId="1" applyFont="1" applyFill="1" applyBorder="1" applyAlignment="1">
      <alignment vertical="center"/>
    </xf>
    <xf numFmtId="38" fontId="8" fillId="0" borderId="5" xfId="1" applyFont="1" applyFill="1" applyBorder="1" applyAlignment="1">
      <alignment vertical="center"/>
    </xf>
    <xf numFmtId="0" fontId="8" fillId="0" borderId="17" xfId="0" applyFont="1" applyFill="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Border="1" applyAlignment="1">
      <alignment horizontal="right" vertical="center"/>
    </xf>
    <xf numFmtId="0" fontId="8" fillId="0" borderId="14" xfId="0" applyFont="1" applyFill="1" applyBorder="1" applyAlignment="1">
      <alignment vertical="center" wrapText="1"/>
    </xf>
    <xf numFmtId="3" fontId="8" fillId="0" borderId="9" xfId="0" applyNumberFormat="1" applyFont="1" applyFill="1" applyBorder="1" applyAlignment="1">
      <alignment vertical="center" wrapText="1"/>
    </xf>
    <xf numFmtId="0" fontId="8" fillId="0" borderId="6" xfId="0" applyFont="1" applyFill="1" applyBorder="1" applyAlignment="1">
      <alignment vertical="center"/>
    </xf>
    <xf numFmtId="3" fontId="8" fillId="0" borderId="9" xfId="0" applyNumberFormat="1" applyFont="1" applyFill="1" applyBorder="1" applyAlignment="1">
      <alignment vertical="center"/>
    </xf>
    <xf numFmtId="0" fontId="5" fillId="0" borderId="0" xfId="0" applyFont="1" applyAlignment="1">
      <alignment horizontal="right" vertical="center"/>
    </xf>
    <xf numFmtId="178" fontId="8" fillId="0" borderId="6" xfId="0" applyNumberFormat="1" applyFont="1" applyFill="1" applyBorder="1" applyAlignment="1">
      <alignment vertical="center" wrapText="1"/>
    </xf>
    <xf numFmtId="177" fontId="5" fillId="0" borderId="0" xfId="0" applyNumberFormat="1" applyFont="1" applyFill="1" applyBorder="1" applyAlignment="1">
      <alignment horizontal="left" vertical="center"/>
    </xf>
    <xf numFmtId="0" fontId="4"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1" fillId="0" borderId="21" xfId="0" applyFont="1" applyBorder="1" applyAlignment="1">
      <alignment horizontal="center" vertical="center" wrapText="1"/>
    </xf>
    <xf numFmtId="0" fontId="13" fillId="0" borderId="0" xfId="2" applyFont="1"/>
    <xf numFmtId="0" fontId="14" fillId="0" borderId="0" xfId="2" applyFont="1"/>
    <xf numFmtId="0" fontId="11" fillId="0" borderId="0" xfId="2" applyFont="1" applyAlignment="1"/>
    <xf numFmtId="0" fontId="14" fillId="0" borderId="0" xfId="2" applyFont="1" applyAlignment="1">
      <alignment vertical="center"/>
    </xf>
    <xf numFmtId="0" fontId="14" fillId="15" borderId="18" xfId="2" applyFont="1" applyFill="1" applyBorder="1" applyAlignment="1">
      <alignment horizontal="center" vertical="center"/>
    </xf>
    <xf numFmtId="0" fontId="18" fillId="0" borderId="0" xfId="2" applyFont="1"/>
    <xf numFmtId="0" fontId="11" fillId="0" borderId="0" xfId="2" applyFont="1"/>
    <xf numFmtId="20" fontId="11" fillId="0" borderId="0" xfId="2" applyNumberFormat="1" applyFont="1"/>
    <xf numFmtId="0" fontId="19"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1" fillId="0" borderId="1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0" fillId="0" borderId="1" xfId="0" applyFont="1" applyFill="1" applyBorder="1" applyAlignment="1">
      <alignment vertical="center" wrapText="1"/>
    </xf>
    <xf numFmtId="0" fontId="22" fillId="0" borderId="0" xfId="0" applyFont="1" applyBorder="1" applyAlignment="1">
      <alignment horizontal="center" vertical="center" wrapText="1"/>
    </xf>
    <xf numFmtId="0" fontId="21" fillId="0" borderId="35" xfId="0" applyFont="1" applyBorder="1" applyAlignment="1">
      <alignment vertical="center" wrapText="1"/>
    </xf>
    <xf numFmtId="0" fontId="8" fillId="0" borderId="1" xfId="0" applyFont="1" applyFill="1" applyBorder="1" applyAlignment="1">
      <alignment vertical="center"/>
    </xf>
    <xf numFmtId="0" fontId="20"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0" xfId="0" applyAlignment="1">
      <alignment vertical="center"/>
    </xf>
    <xf numFmtId="0" fontId="13" fillId="0" borderId="0" xfId="0" applyFont="1"/>
    <xf numFmtId="0" fontId="14" fillId="0" borderId="0" xfId="0" applyFont="1"/>
    <xf numFmtId="0" fontId="14" fillId="11" borderId="18" xfId="2" applyFont="1" applyFill="1" applyBorder="1" applyAlignment="1">
      <alignment horizontal="center" vertical="center"/>
    </xf>
    <xf numFmtId="0" fontId="14" fillId="12" borderId="18" xfId="2" applyFont="1" applyFill="1" applyBorder="1" applyAlignment="1">
      <alignment horizontal="center" vertical="center"/>
    </xf>
    <xf numFmtId="0" fontId="14" fillId="13" borderId="18" xfId="2" applyFont="1" applyFill="1" applyBorder="1" applyAlignment="1">
      <alignment horizontal="center" vertical="center"/>
    </xf>
    <xf numFmtId="0" fontId="14" fillId="0" borderId="0" xfId="2" applyFont="1" applyAlignment="1">
      <alignment horizontal="center" vertical="center"/>
    </xf>
    <xf numFmtId="0" fontId="14" fillId="0" borderId="18"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1" xfId="2" applyFont="1" applyFill="1" applyBorder="1" applyAlignment="1">
      <alignment horizontal="center" vertical="center"/>
    </xf>
    <xf numFmtId="0" fontId="14" fillId="11" borderId="19" xfId="2" applyFont="1" applyFill="1" applyBorder="1" applyAlignment="1">
      <alignment horizontal="center" vertical="center"/>
    </xf>
    <xf numFmtId="0" fontId="14" fillId="0" borderId="19" xfId="2" applyFont="1" applyFill="1" applyBorder="1" applyAlignment="1">
      <alignment horizontal="center" vertical="center"/>
    </xf>
    <xf numFmtId="0" fontId="14"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2"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23" fillId="0" borderId="28"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2" fillId="0" borderId="36"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0" fontId="8" fillId="0" borderId="4" xfId="0" applyFont="1" applyFill="1" applyBorder="1" applyAlignment="1">
      <alignment vertical="center" wrapText="1"/>
    </xf>
    <xf numFmtId="0" fontId="8" fillId="0" borderId="8" xfId="0" applyFont="1" applyFill="1" applyBorder="1" applyAlignment="1">
      <alignment horizontal="center" vertical="center"/>
    </xf>
    <xf numFmtId="0" fontId="8" fillId="0" borderId="4" xfId="0" applyFont="1" applyFill="1" applyBorder="1" applyAlignment="1">
      <alignment horizontal="right" vertical="center"/>
    </xf>
    <xf numFmtId="38" fontId="8" fillId="0" borderId="6" xfId="1" applyFont="1" applyFill="1" applyBorder="1" applyAlignment="1">
      <alignment vertical="center" wrapText="1"/>
    </xf>
    <xf numFmtId="3" fontId="8" fillId="0" borderId="1" xfId="0" applyNumberFormat="1" applyFont="1" applyFill="1" applyBorder="1" applyAlignment="1">
      <alignment vertical="center" wrapText="1"/>
    </xf>
    <xf numFmtId="3" fontId="8" fillId="0" borderId="38" xfId="0" applyNumberFormat="1" applyFont="1" applyFill="1" applyBorder="1" applyAlignment="1">
      <alignment vertical="center" wrapText="1"/>
    </xf>
    <xf numFmtId="38" fontId="8" fillId="0" borderId="14" xfId="1" applyFont="1" applyFill="1" applyBorder="1" applyAlignment="1">
      <alignment vertical="center" wrapText="1"/>
    </xf>
    <xf numFmtId="3" fontId="8" fillId="2" borderId="38" xfId="0" applyNumberFormat="1" applyFont="1" applyFill="1" applyBorder="1" applyAlignment="1">
      <alignment vertical="center" wrapText="1"/>
    </xf>
    <xf numFmtId="0" fontId="14" fillId="13" borderId="19" xfId="2" applyFont="1" applyFill="1" applyBorder="1" applyAlignment="1">
      <alignment horizontal="center" vertical="center"/>
    </xf>
    <xf numFmtId="0" fontId="17" fillId="14" borderId="19" xfId="2" applyFont="1" applyFill="1" applyBorder="1" applyAlignment="1">
      <alignment horizontal="center" vertical="center"/>
    </xf>
    <xf numFmtId="0" fontId="14" fillId="0" borderId="39" xfId="2" applyFont="1" applyFill="1" applyBorder="1" applyAlignment="1">
      <alignment horizontal="center" vertical="center"/>
    </xf>
    <xf numFmtId="0" fontId="14" fillId="11"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14" borderId="1" xfId="2" applyFont="1" applyFill="1" applyBorder="1" applyAlignment="1">
      <alignment horizontal="center" vertical="center"/>
    </xf>
    <xf numFmtId="0" fontId="13" fillId="11" borderId="1" xfId="2" applyFont="1" applyFill="1" applyBorder="1" applyAlignment="1">
      <alignment horizontal="center" vertical="center"/>
    </xf>
    <xf numFmtId="0" fontId="15" fillId="11" borderId="1" xfId="2" applyFont="1" applyFill="1" applyBorder="1" applyAlignment="1">
      <alignment horizontal="center" vertical="center"/>
    </xf>
    <xf numFmtId="0" fontId="14" fillId="13" borderId="1" xfId="2" applyFont="1" applyFill="1" applyBorder="1" applyAlignment="1">
      <alignment horizontal="center" vertical="center"/>
    </xf>
    <xf numFmtId="0" fontId="16" fillId="14" borderId="1" xfId="2" applyFont="1" applyFill="1" applyBorder="1" applyAlignment="1">
      <alignment horizontal="center" vertical="center"/>
    </xf>
    <xf numFmtId="0" fontId="17"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1"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1"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2" fillId="16" borderId="32" xfId="0" applyFont="1" applyFill="1" applyBorder="1" applyAlignment="1">
      <alignment horizontal="center" vertical="center" wrapText="1"/>
    </xf>
    <xf numFmtId="0" fontId="21"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2" fillId="16" borderId="19" xfId="0" applyFont="1" applyFill="1" applyBorder="1" applyAlignment="1">
      <alignment horizontal="center" vertical="center" wrapText="1"/>
    </xf>
    <xf numFmtId="0" fontId="21"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2" fillId="16" borderId="27" xfId="0" applyFont="1" applyFill="1" applyBorder="1" applyAlignment="1">
      <alignment horizontal="center" vertical="center" wrapText="1"/>
    </xf>
    <xf numFmtId="0" fontId="21" fillId="16" borderId="24" xfId="0" applyFont="1" applyFill="1" applyBorder="1" applyAlignment="1">
      <alignment horizontal="left" vertical="center" wrapText="1"/>
    </xf>
    <xf numFmtId="0" fontId="23" fillId="16" borderId="28" xfId="0" applyFont="1" applyFill="1" applyBorder="1" applyAlignment="1">
      <alignment horizontal="left" vertical="center" wrapText="1"/>
    </xf>
    <xf numFmtId="0" fontId="24" fillId="16" borderId="29" xfId="0" applyFont="1" applyFill="1" applyBorder="1" applyAlignment="1">
      <alignment horizontal="center" vertical="center" wrapText="1"/>
    </xf>
    <xf numFmtId="0" fontId="23" fillId="16" borderId="30" xfId="0" applyFont="1" applyFill="1" applyBorder="1" applyAlignment="1">
      <alignment horizontal="left" vertical="center" wrapText="1"/>
    </xf>
    <xf numFmtId="0" fontId="24" fillId="16" borderId="31" xfId="0" applyFont="1" applyFill="1" applyBorder="1" applyAlignment="1">
      <alignment horizontal="center" vertical="center" wrapText="1"/>
    </xf>
    <xf numFmtId="0" fontId="12" fillId="16" borderId="27" xfId="0" applyFont="1" applyFill="1" applyBorder="1" applyAlignment="1">
      <alignment horizontal="left" vertical="center" wrapText="1"/>
    </xf>
    <xf numFmtId="0" fontId="24"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2" fillId="0" borderId="39" xfId="0" applyFont="1" applyFill="1" applyBorder="1" applyAlignment="1">
      <alignment horizontal="center" vertical="center" wrapText="1"/>
    </xf>
    <xf numFmtId="0" fontId="21" fillId="0" borderId="40" xfId="0" applyFont="1" applyBorder="1" applyAlignment="1">
      <alignment vertical="center" wrapText="1"/>
    </xf>
    <xf numFmtId="0" fontId="8" fillId="0" borderId="0" xfId="0" applyFont="1" applyFill="1" applyAlignment="1">
      <alignment horizontal="center" vertical="center"/>
    </xf>
    <xf numFmtId="178" fontId="8" fillId="0" borderId="13" xfId="0" applyNumberFormat="1" applyFont="1" applyFill="1" applyBorder="1" applyAlignment="1">
      <alignment vertical="center" wrapText="1"/>
    </xf>
    <xf numFmtId="0" fontId="8" fillId="2" borderId="13" xfId="0" applyFont="1" applyFill="1" applyBorder="1" applyAlignment="1">
      <alignment vertical="center" wrapText="1"/>
    </xf>
    <xf numFmtId="3" fontId="8" fillId="2" borderId="13" xfId="0" applyNumberFormat="1" applyFont="1" applyFill="1" applyBorder="1" applyAlignment="1">
      <alignment vertical="center" wrapText="1"/>
    </xf>
    <xf numFmtId="38" fontId="8" fillId="0" borderId="1" xfId="1" applyFont="1" applyFill="1" applyBorder="1" applyAlignment="1">
      <alignment vertical="center" wrapText="1"/>
    </xf>
    <xf numFmtId="178" fontId="8" fillId="0" borderId="41" xfId="0" applyNumberFormat="1" applyFont="1" applyFill="1" applyBorder="1" applyAlignment="1">
      <alignment vertical="center" wrapText="1"/>
    </xf>
    <xf numFmtId="0" fontId="8" fillId="2" borderId="41" xfId="0" applyFont="1" applyFill="1" applyBorder="1" applyAlignment="1">
      <alignment vertical="center" wrapText="1"/>
    </xf>
    <xf numFmtId="3" fontId="8" fillId="2" borderId="41" xfId="0" applyNumberFormat="1" applyFont="1" applyFill="1" applyBorder="1" applyAlignment="1">
      <alignment vertical="center" wrapText="1"/>
    </xf>
    <xf numFmtId="38" fontId="8" fillId="0" borderId="7" xfId="0" applyNumberFormat="1" applyFont="1" applyFill="1" applyBorder="1" applyAlignment="1">
      <alignment vertical="center" wrapText="1"/>
    </xf>
    <xf numFmtId="3" fontId="8" fillId="0" borderId="0" xfId="0" applyNumberFormat="1" applyFont="1" applyFill="1" applyAlignment="1">
      <alignment vertical="center" wrapText="1"/>
    </xf>
    <xf numFmtId="179" fontId="8" fillId="2" borderId="7" xfId="0" applyNumberFormat="1" applyFont="1" applyFill="1" applyBorder="1" applyAlignment="1" applyProtection="1">
      <alignment horizontal="center" vertical="center" wrapText="1"/>
    </xf>
    <xf numFmtId="0" fontId="27" fillId="0" borderId="0" xfId="0" applyFont="1" applyFill="1" applyAlignment="1">
      <alignment vertical="center"/>
    </xf>
    <xf numFmtId="12" fontId="8" fillId="0" borderId="1" xfId="0" quotePrefix="1" applyNumberFormat="1" applyFont="1" applyFill="1" applyBorder="1" applyAlignment="1">
      <alignment horizontal="center" vertical="center" wrapText="1"/>
    </xf>
    <xf numFmtId="3" fontId="8" fillId="0" borderId="13" xfId="0" applyNumberFormat="1" applyFont="1" applyFill="1" applyBorder="1" applyAlignment="1">
      <alignment vertical="center" wrapText="1"/>
    </xf>
    <xf numFmtId="179" fontId="8" fillId="0" borderId="13" xfId="0" applyNumberFormat="1" applyFont="1" applyFill="1" applyBorder="1" applyAlignment="1">
      <alignment vertical="center" wrapText="1"/>
    </xf>
    <xf numFmtId="12" fontId="8" fillId="0" borderId="38" xfId="0" quotePrefix="1" applyNumberFormat="1" applyFont="1" applyFill="1" applyBorder="1" applyAlignment="1">
      <alignment horizontal="center" vertical="center" wrapText="1"/>
    </xf>
    <xf numFmtId="3" fontId="8" fillId="0" borderId="41" xfId="0" applyNumberFormat="1" applyFont="1" applyFill="1" applyBorder="1" applyAlignment="1">
      <alignment vertical="center" wrapText="1"/>
    </xf>
    <xf numFmtId="179" fontId="8" fillId="0" borderId="41" xfId="0" applyNumberFormat="1" applyFont="1" applyFill="1" applyBorder="1" applyAlignment="1">
      <alignment vertical="center" wrapText="1"/>
    </xf>
    <xf numFmtId="179" fontId="8" fillId="2" borderId="13" xfId="0" applyNumberFormat="1" applyFont="1" applyFill="1" applyBorder="1" applyAlignment="1" applyProtection="1">
      <alignment horizontal="center" vertical="center" wrapText="1"/>
    </xf>
    <xf numFmtId="179" fontId="8" fillId="2" borderId="41" xfId="0" applyNumberFormat="1" applyFont="1" applyFill="1" applyBorder="1" applyAlignment="1" applyProtection="1">
      <alignment horizontal="center" vertical="center" wrapText="1"/>
    </xf>
    <xf numFmtId="0" fontId="21" fillId="0" borderId="24" xfId="0" applyFont="1" applyFill="1" applyBorder="1" applyAlignment="1">
      <alignment horizontal="left" vertical="center" wrapText="1"/>
    </xf>
    <xf numFmtId="0" fontId="21" fillId="0" borderId="0" xfId="0" applyFont="1" applyAlignment="1">
      <alignment horizontal="left"/>
    </xf>
    <xf numFmtId="0" fontId="0" fillId="0" borderId="24" xfId="0" applyFont="1" applyBorder="1" applyAlignment="1">
      <alignment vertical="center" wrapText="1"/>
    </xf>
    <xf numFmtId="0" fontId="21"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8" fillId="0" borderId="0" xfId="0" applyFont="1" applyFill="1" applyAlignment="1">
      <alignment horizontal="center" vertical="center"/>
    </xf>
    <xf numFmtId="0" fontId="25" fillId="0" borderId="0" xfId="0" applyFont="1" applyFill="1" applyAlignment="1">
      <alignment vertical="center" wrapText="1"/>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8" fillId="6" borderId="5" xfId="0" applyFont="1" applyFill="1" applyBorder="1" applyAlignment="1">
      <alignment vertic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xf numFmtId="0" fontId="9" fillId="17" borderId="5" xfId="0" applyFont="1" applyFill="1" applyBorder="1" applyAlignment="1">
      <alignment horizontal="center"/>
    </xf>
    <xf numFmtId="0" fontId="9" fillId="0" borderId="0" xfId="0" applyFont="1" applyAlignment="1">
      <alignment horizontal="center"/>
    </xf>
    <xf numFmtId="0" fontId="9" fillId="17"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xf>
    <xf numFmtId="0" fontId="9" fillId="17" borderId="1" xfId="0" applyFont="1" applyFill="1" applyBorder="1" applyAlignment="1">
      <alignment horizontal="center" wrapText="1"/>
    </xf>
    <xf numFmtId="0" fontId="9" fillId="0" borderId="9" xfId="0" applyFont="1" applyBorder="1" applyAlignment="1">
      <alignment horizontal="center"/>
    </xf>
    <xf numFmtId="0" fontId="9" fillId="0" borderId="0" xfId="0" applyFont="1" applyAlignment="1">
      <alignment vertical="center" wrapText="1"/>
    </xf>
    <xf numFmtId="0" fontId="0" fillId="0" borderId="0" xfId="0" applyFont="1"/>
    <xf numFmtId="0" fontId="28" fillId="0" borderId="0" xfId="4" applyFont="1">
      <alignment vertical="center"/>
    </xf>
    <xf numFmtId="0" fontId="30" fillId="0" borderId="0" xfId="4" applyFont="1" applyAlignment="1" applyProtection="1">
      <alignment horizontal="center" vertical="center"/>
      <protection locked="0"/>
    </xf>
    <xf numFmtId="0" fontId="28" fillId="0" borderId="44" xfId="4" applyFont="1" applyBorder="1" applyAlignment="1" applyProtection="1">
      <alignment vertical="center"/>
      <protection locked="0"/>
    </xf>
    <xf numFmtId="0" fontId="31" fillId="0" borderId="0" xfId="4" applyFont="1" applyAlignment="1">
      <alignment horizontal="center" vertical="center"/>
    </xf>
    <xf numFmtId="0" fontId="28" fillId="0" borderId="0" xfId="4" applyFont="1" applyAlignment="1">
      <alignment horizontal="right" vertical="center"/>
    </xf>
    <xf numFmtId="0" fontId="32" fillId="0" borderId="0" xfId="4" applyFont="1" applyAlignment="1">
      <alignment horizontal="distributed" vertical="center"/>
    </xf>
    <xf numFmtId="0" fontId="28" fillId="0" borderId="0" xfId="4" applyFont="1" applyAlignment="1">
      <alignment horizontal="distributed" vertical="center"/>
    </xf>
    <xf numFmtId="0" fontId="28" fillId="0" borderId="11" xfId="4" applyFont="1" applyBorder="1">
      <alignment vertical="center"/>
    </xf>
    <xf numFmtId="0" fontId="28" fillId="0" borderId="44" xfId="4" applyFont="1" applyBorder="1" applyAlignment="1">
      <alignment vertical="center"/>
    </xf>
    <xf numFmtId="0" fontId="28" fillId="0" borderId="11" xfId="4" applyFont="1" applyBorder="1" applyAlignment="1">
      <alignment vertical="center"/>
    </xf>
    <xf numFmtId="0" fontId="28" fillId="0" borderId="0" xfId="8" applyFont="1"/>
    <xf numFmtId="182" fontId="28" fillId="0" borderId="0" xfId="8" applyNumberFormat="1" applyFont="1"/>
    <xf numFmtId="0" fontId="28" fillId="0" borderId="0" xfId="9" applyFont="1" applyAlignment="1">
      <alignment horizontal="center" vertical="center"/>
    </xf>
    <xf numFmtId="183" fontId="28" fillId="0" borderId="1" xfId="9" applyNumberFormat="1" applyFont="1" applyBorder="1" applyAlignment="1" applyProtection="1">
      <alignment horizontal="center" vertical="center" shrinkToFit="1"/>
      <protection locked="0"/>
    </xf>
    <xf numFmtId="0" fontId="28" fillId="0" borderId="1" xfId="9" applyFont="1" applyBorder="1" applyAlignment="1" applyProtection="1">
      <alignment horizontal="center" vertical="center" shrinkToFit="1"/>
      <protection locked="0"/>
    </xf>
    <xf numFmtId="180" fontId="28" fillId="0" borderId="1" xfId="9" applyNumberFormat="1" applyFont="1" applyBorder="1" applyAlignment="1" applyProtection="1">
      <alignment vertical="center" shrinkToFit="1"/>
      <protection locked="0"/>
    </xf>
    <xf numFmtId="0" fontId="28" fillId="0" borderId="0" xfId="8" applyFont="1" applyAlignment="1">
      <alignment vertical="center"/>
    </xf>
    <xf numFmtId="0" fontId="28" fillId="0" borderId="0" xfId="8" applyFont="1" applyAlignment="1">
      <alignment horizontal="left"/>
    </xf>
    <xf numFmtId="181" fontId="28" fillId="0" borderId="1" xfId="9" applyNumberFormat="1" applyFont="1" applyBorder="1" applyAlignment="1">
      <alignment horizontal="center" vertical="center" wrapText="1" shrinkToFit="1"/>
    </xf>
    <xf numFmtId="181" fontId="28" fillId="0" borderId="1" xfId="9" applyNumberFormat="1" applyFont="1" applyBorder="1" applyAlignment="1">
      <alignment horizontal="left" vertical="center" wrapText="1" indent="1" shrinkToFit="1"/>
    </xf>
    <xf numFmtId="0" fontId="28" fillId="0" borderId="1" xfId="9" applyFont="1" applyBorder="1" applyAlignment="1">
      <alignment vertical="center" shrinkToFit="1"/>
    </xf>
    <xf numFmtId="180" fontId="28" fillId="0" borderId="1" xfId="9" applyNumberFormat="1" applyFont="1" applyBorder="1" applyAlignment="1" applyProtection="1">
      <alignment horizontal="center" vertical="center" shrinkToFit="1"/>
      <protection locked="0"/>
    </xf>
    <xf numFmtId="182" fontId="28" fillId="0" borderId="1" xfId="9" applyNumberFormat="1" applyFont="1" applyBorder="1" applyAlignment="1">
      <alignment vertical="center" shrinkToFit="1"/>
    </xf>
    <xf numFmtId="0" fontId="28" fillId="0" borderId="0" xfId="4" applyFont="1" applyBorder="1" applyAlignment="1">
      <alignment horizontal="center" vertical="center"/>
    </xf>
    <xf numFmtId="0" fontId="28" fillId="0" borderId="10" xfId="4" applyFont="1" applyBorder="1" applyAlignment="1">
      <alignment vertical="center" wrapText="1"/>
    </xf>
    <xf numFmtId="0" fontId="28" fillId="0" borderId="0" xfId="4" applyFont="1" applyBorder="1" applyAlignment="1">
      <alignment vertical="center" wrapText="1"/>
    </xf>
    <xf numFmtId="0" fontId="28" fillId="0" borderId="0" xfId="9" applyFont="1" applyAlignment="1">
      <alignment horizontal="center" vertical="center"/>
    </xf>
    <xf numFmtId="0" fontId="28" fillId="0" borderId="1" xfId="4" applyFont="1" applyBorder="1" applyAlignment="1">
      <alignment horizontal="center" vertical="center"/>
    </xf>
    <xf numFmtId="0" fontId="28" fillId="0" borderId="17" xfId="4" applyFont="1" applyBorder="1" applyAlignment="1">
      <alignment vertical="center" wrapText="1"/>
    </xf>
    <xf numFmtId="0" fontId="34" fillId="0" borderId="0" xfId="4" applyFont="1" applyBorder="1" applyAlignment="1">
      <alignment horizontal="center" vertical="center"/>
    </xf>
    <xf numFmtId="0" fontId="28" fillId="0" borderId="1" xfId="8" applyFont="1" applyBorder="1"/>
    <xf numFmtId="0" fontId="28" fillId="0" borderId="10" xfId="9" applyFont="1" applyBorder="1" applyAlignment="1">
      <alignment horizontal="left" vertical="center" shrinkToFit="1"/>
    </xf>
    <xf numFmtId="182" fontId="28" fillId="0" borderId="10" xfId="9" applyNumberFormat="1" applyFont="1" applyBorder="1" applyAlignment="1">
      <alignment horizontal="left" vertical="center" shrinkToFit="1"/>
    </xf>
    <xf numFmtId="0" fontId="28" fillId="0" borderId="8" xfId="9" applyFont="1" applyBorder="1" applyAlignment="1">
      <alignment horizontal="center" vertical="center" wrapText="1" shrinkToFit="1"/>
    </xf>
    <xf numFmtId="0" fontId="28" fillId="0" borderId="8" xfId="9" applyFont="1" applyBorder="1" applyAlignment="1">
      <alignment horizontal="left" vertical="center" wrapText="1" shrinkToFit="1"/>
    </xf>
    <xf numFmtId="0" fontId="28" fillId="0" borderId="9" xfId="9" applyFont="1" applyBorder="1" applyAlignment="1">
      <alignment horizontal="center" vertical="center" wrapText="1" shrinkToFit="1"/>
    </xf>
    <xf numFmtId="0" fontId="28" fillId="0" borderId="0" xfId="9" applyFont="1" applyBorder="1" applyAlignment="1">
      <alignment horizontal="center" vertical="center" wrapText="1" shrinkToFit="1"/>
    </xf>
    <xf numFmtId="0" fontId="28" fillId="0" borderId="0" xfId="9" applyFont="1" applyBorder="1" applyAlignment="1">
      <alignment horizontal="left" vertical="center" wrapText="1" shrinkToFit="1"/>
    </xf>
    <xf numFmtId="0" fontId="28" fillId="0" borderId="0" xfId="9" applyFont="1" applyBorder="1" applyAlignment="1">
      <alignment horizontal="left" vertical="center" shrinkToFit="1"/>
    </xf>
    <xf numFmtId="0" fontId="28" fillId="0" borderId="0" xfId="9" applyFont="1" applyBorder="1" applyAlignment="1">
      <alignment horizontal="center" vertical="center" shrinkToFit="1"/>
    </xf>
    <xf numFmtId="182" fontId="28" fillId="0" borderId="0" xfId="9" applyNumberFormat="1" applyFont="1" applyBorder="1" applyAlignment="1">
      <alignment vertical="center" shrinkToFit="1"/>
    </xf>
    <xf numFmtId="180" fontId="28" fillId="0" borderId="0" xfId="9" applyNumberFormat="1" applyFont="1" applyBorder="1" applyAlignment="1">
      <alignment horizontal="center" vertical="center" shrinkToFit="1"/>
    </xf>
    <xf numFmtId="0" fontId="28" fillId="0" borderId="10" xfId="8" applyFont="1" applyBorder="1" applyAlignment="1">
      <alignment vertical="center"/>
    </xf>
    <xf numFmtId="0" fontId="28" fillId="0" borderId="3" xfId="8" applyFont="1" applyBorder="1" applyAlignment="1">
      <alignment vertical="center"/>
    </xf>
    <xf numFmtId="0" fontId="28" fillId="0" borderId="0" xfId="8" applyFont="1" applyBorder="1"/>
    <xf numFmtId="0" fontId="28" fillId="0" borderId="2" xfId="8" applyFont="1" applyBorder="1"/>
    <xf numFmtId="184" fontId="28" fillId="0" borderId="12" xfId="4" applyNumberFormat="1" applyFont="1" applyBorder="1" applyAlignment="1">
      <alignment horizontal="right" vertical="center"/>
    </xf>
    <xf numFmtId="184" fontId="28" fillId="0" borderId="11" xfId="4" applyNumberFormat="1" applyFont="1" applyBorder="1" applyAlignment="1">
      <alignment horizontal="right" vertical="center"/>
    </xf>
    <xf numFmtId="184" fontId="28" fillId="0" borderId="11" xfId="5" applyNumberFormat="1" applyFont="1" applyBorder="1" applyAlignment="1">
      <alignment vertical="center"/>
    </xf>
    <xf numFmtId="185" fontId="28" fillId="0" borderId="10" xfId="4" applyNumberFormat="1" applyFont="1" applyBorder="1" applyAlignment="1">
      <alignment horizontal="center" vertical="center" shrinkToFit="1"/>
    </xf>
    <xf numFmtId="185" fontId="28" fillId="0" borderId="10" xfId="4" applyNumberFormat="1" applyFont="1" applyBorder="1" applyAlignment="1">
      <alignment vertical="center" shrinkToFit="1"/>
    </xf>
    <xf numFmtId="0" fontId="28" fillId="0" borderId="3" xfId="4" applyFont="1" applyBorder="1" applyAlignment="1">
      <alignment horizontal="left" vertical="center" shrinkToFit="1"/>
    </xf>
    <xf numFmtId="185" fontId="28" fillId="0" borderId="0" xfId="4" applyNumberFormat="1" applyFont="1" applyBorder="1" applyAlignment="1">
      <alignment horizontal="center" vertical="center" shrinkToFit="1"/>
    </xf>
    <xf numFmtId="185" fontId="28" fillId="0" borderId="0" xfId="4" applyNumberFormat="1" applyFont="1" applyBorder="1" applyAlignment="1">
      <alignment vertical="center" shrinkToFit="1"/>
    </xf>
    <xf numFmtId="0" fontId="28" fillId="0" borderId="2" xfId="4" applyFont="1" applyBorder="1" applyAlignment="1">
      <alignment horizontal="left" vertical="center" shrinkToFit="1"/>
    </xf>
    <xf numFmtId="185" fontId="28" fillId="0" borderId="44" xfId="4" applyNumberFormat="1" applyFont="1" applyBorder="1" applyAlignment="1">
      <alignment vertical="center" shrinkToFit="1"/>
    </xf>
    <xf numFmtId="0" fontId="29" fillId="0" borderId="0" xfId="4" applyFont="1" applyAlignment="1" applyProtection="1">
      <alignment horizontal="center" vertical="center"/>
      <protection locked="0"/>
    </xf>
    <xf numFmtId="0" fontId="34" fillId="0" borderId="9" xfId="4" applyFont="1" applyBorder="1" applyAlignment="1">
      <alignment horizontal="left" vertical="center" wrapText="1"/>
    </xf>
    <xf numFmtId="0" fontId="34" fillId="0" borderId="44" xfId="4" applyFont="1" applyBorder="1" applyAlignment="1">
      <alignment horizontal="left" vertical="center" wrapText="1"/>
    </xf>
    <xf numFmtId="0" fontId="34" fillId="0" borderId="7" xfId="4" applyFont="1" applyBorder="1" applyAlignment="1">
      <alignment horizontal="left" vertical="center" wrapText="1"/>
    </xf>
    <xf numFmtId="0" fontId="34" fillId="0" borderId="8" xfId="4" applyFont="1" applyBorder="1" applyAlignment="1">
      <alignment horizontal="left" vertical="center" wrapText="1"/>
    </xf>
    <xf numFmtId="0" fontId="34" fillId="0" borderId="0" xfId="4" applyFont="1" applyBorder="1" applyAlignment="1">
      <alignment horizontal="left" vertical="center" wrapText="1"/>
    </xf>
    <xf numFmtId="0" fontId="34" fillId="0" borderId="2" xfId="4" applyFont="1" applyBorder="1" applyAlignment="1">
      <alignment horizontal="left" vertical="center" wrapText="1"/>
    </xf>
    <xf numFmtId="184" fontId="28" fillId="0" borderId="12" xfId="4" applyNumberFormat="1" applyFont="1" applyBorder="1" applyAlignment="1">
      <alignment horizontal="right" vertical="center"/>
    </xf>
    <xf numFmtId="184" fontId="28" fillId="0" borderId="11" xfId="4" applyNumberFormat="1" applyFont="1" applyBorder="1" applyAlignment="1">
      <alignment horizontal="right" vertical="center"/>
    </xf>
    <xf numFmtId="184" fontId="28" fillId="0" borderId="11" xfId="4" applyNumberFormat="1" applyFont="1" applyBorder="1" applyAlignment="1">
      <alignment horizontal="left" vertical="center"/>
    </xf>
    <xf numFmtId="184" fontId="28" fillId="0" borderId="13" xfId="4" applyNumberFormat="1" applyFont="1" applyBorder="1" applyAlignment="1">
      <alignment horizontal="left" vertical="center"/>
    </xf>
    <xf numFmtId="0" fontId="28" fillId="0" borderId="10" xfId="4" applyFont="1" applyBorder="1" applyAlignment="1">
      <alignment horizontal="left" vertical="center" wrapText="1"/>
    </xf>
    <xf numFmtId="0" fontId="28" fillId="0" borderId="3" xfId="4" applyFont="1" applyBorder="1" applyAlignment="1">
      <alignment horizontal="left" vertical="center" wrapText="1"/>
    </xf>
    <xf numFmtId="0" fontId="28" fillId="0" borderId="12" xfId="4" applyFont="1" applyBorder="1" applyAlignment="1">
      <alignment horizontal="left" vertical="center" wrapText="1"/>
    </xf>
    <xf numFmtId="0" fontId="28" fillId="0" borderId="11" xfId="4" applyFont="1" applyBorder="1" applyAlignment="1">
      <alignment horizontal="left" vertical="center" wrapText="1"/>
    </xf>
    <xf numFmtId="0" fontId="28" fillId="0" borderId="5" xfId="4" applyFont="1" applyBorder="1" applyAlignment="1">
      <alignment horizontal="center" vertical="center"/>
    </xf>
    <xf numFmtId="0" fontId="28" fillId="0" borderId="6" xfId="4" applyFont="1" applyBorder="1" applyAlignment="1">
      <alignment horizontal="center" vertical="center"/>
    </xf>
    <xf numFmtId="0" fontId="28" fillId="0" borderId="10" xfId="4" applyFont="1" applyBorder="1" applyAlignment="1">
      <alignment vertical="center" wrapText="1"/>
    </xf>
    <xf numFmtId="0" fontId="28" fillId="0" borderId="44" xfId="4" applyFont="1" applyBorder="1" applyAlignment="1">
      <alignment vertical="center" wrapText="1"/>
    </xf>
    <xf numFmtId="0" fontId="34" fillId="0" borderId="9" xfId="4" applyFont="1" applyBorder="1" applyAlignment="1">
      <alignment horizontal="center" vertical="center"/>
    </xf>
    <xf numFmtId="0" fontId="34" fillId="0" borderId="44" xfId="4" applyFont="1" applyBorder="1" applyAlignment="1">
      <alignment horizontal="center" vertical="center"/>
    </xf>
    <xf numFmtId="0" fontId="34" fillId="0" borderId="7" xfId="4" applyFont="1" applyBorder="1" applyAlignment="1">
      <alignment horizontal="center" vertical="center"/>
    </xf>
    <xf numFmtId="0" fontId="34" fillId="0" borderId="8" xfId="4" applyFont="1" applyBorder="1" applyAlignment="1">
      <alignment horizontal="left" vertical="center"/>
    </xf>
    <xf numFmtId="0" fontId="34" fillId="0" borderId="0" xfId="4" applyFont="1" applyBorder="1" applyAlignment="1">
      <alignment horizontal="left" vertical="center"/>
    </xf>
    <xf numFmtId="0" fontId="34" fillId="0" borderId="2" xfId="4" applyFont="1" applyBorder="1" applyAlignment="1">
      <alignment horizontal="left" vertical="center"/>
    </xf>
    <xf numFmtId="0" fontId="28" fillId="0" borderId="0" xfId="4" applyFont="1" applyAlignment="1">
      <alignment horizontal="center" vertical="center"/>
    </xf>
    <xf numFmtId="0" fontId="34" fillId="0" borderId="17" xfId="4" applyFont="1" applyBorder="1" applyAlignment="1">
      <alignment horizontal="left" vertical="center" wrapText="1"/>
    </xf>
    <xf numFmtId="0" fontId="34" fillId="0" borderId="10" xfId="4" applyFont="1" applyBorder="1" applyAlignment="1">
      <alignment horizontal="left" vertical="center" wrapText="1"/>
    </xf>
    <xf numFmtId="0" fontId="34" fillId="0" borderId="3" xfId="4" applyFont="1" applyBorder="1" applyAlignment="1">
      <alignment horizontal="left" vertical="center" wrapText="1"/>
    </xf>
    <xf numFmtId="0" fontId="28" fillId="0" borderId="52" xfId="4" applyFont="1" applyBorder="1" applyAlignment="1">
      <alignment horizontal="distributed" vertical="center"/>
    </xf>
    <xf numFmtId="0" fontId="28" fillId="0" borderId="53" xfId="4" applyFont="1" applyBorder="1" applyAlignment="1">
      <alignment horizontal="distributed" vertical="center"/>
    </xf>
    <xf numFmtId="0" fontId="28" fillId="0" borderId="54" xfId="4" applyFont="1" applyBorder="1" applyAlignment="1">
      <alignment vertical="center" shrinkToFit="1"/>
    </xf>
    <xf numFmtId="0" fontId="28" fillId="0" borderId="55" xfId="4" applyFont="1" applyBorder="1" applyAlignment="1">
      <alignment vertical="center" shrinkToFit="1"/>
    </xf>
    <xf numFmtId="0" fontId="28" fillId="0" borderId="56" xfId="4" applyFont="1" applyBorder="1" applyAlignment="1">
      <alignment vertical="center" shrinkToFit="1"/>
    </xf>
    <xf numFmtId="0" fontId="28" fillId="0" borderId="11" xfId="4" applyFont="1" applyBorder="1" applyAlignment="1">
      <alignment horizontal="center" vertical="center"/>
    </xf>
    <xf numFmtId="185" fontId="28" fillId="0" borderId="10" xfId="4" applyNumberFormat="1" applyFont="1" applyBorder="1" applyAlignment="1">
      <alignment horizontal="center" vertical="center" shrinkToFit="1"/>
    </xf>
    <xf numFmtId="185" fontId="28" fillId="0" borderId="0" xfId="4" applyNumberFormat="1" applyFont="1" applyBorder="1" applyAlignment="1">
      <alignment horizontal="center" vertical="center" shrinkToFit="1"/>
    </xf>
    <xf numFmtId="185" fontId="28" fillId="0" borderId="8" xfId="4" applyNumberFormat="1" applyFont="1" applyBorder="1" applyAlignment="1">
      <alignment horizontal="center" vertical="center" shrinkToFit="1"/>
    </xf>
    <xf numFmtId="0" fontId="29" fillId="0" borderId="0" xfId="4" applyFont="1" applyAlignment="1" applyProtection="1">
      <alignment horizontal="center" vertical="center"/>
      <protection locked="0"/>
    </xf>
    <xf numFmtId="0" fontId="28" fillId="0" borderId="45" xfId="4" applyFont="1" applyBorder="1" applyAlignment="1">
      <alignment horizontal="distributed" vertical="center"/>
    </xf>
    <xf numFmtId="0" fontId="28" fillId="0" borderId="46" xfId="4" applyFont="1" applyBorder="1" applyAlignment="1">
      <alignment horizontal="distributed" vertical="center"/>
    </xf>
    <xf numFmtId="0" fontId="28" fillId="0" borderId="47" xfId="4" applyFont="1" applyBorder="1" applyAlignment="1">
      <alignment vertical="center" shrinkToFit="1"/>
    </xf>
    <xf numFmtId="0" fontId="28" fillId="0" borderId="48" xfId="4" applyFont="1" applyBorder="1" applyAlignment="1">
      <alignment vertical="center" shrinkToFit="1"/>
    </xf>
    <xf numFmtId="0" fontId="28" fillId="0" borderId="49" xfId="4" applyFont="1" applyBorder="1" applyAlignment="1">
      <alignment vertical="center" shrinkToFit="1"/>
    </xf>
    <xf numFmtId="0" fontId="28" fillId="0" borderId="50" xfId="4" applyFont="1" applyBorder="1" applyAlignment="1">
      <alignment horizontal="distributed" vertical="center"/>
    </xf>
    <xf numFmtId="0" fontId="28" fillId="0" borderId="1" xfId="4" applyFont="1" applyBorder="1" applyAlignment="1">
      <alignment horizontal="distributed" vertical="center"/>
    </xf>
    <xf numFmtId="0" fontId="28" fillId="0" borderId="9" xfId="4" applyFont="1" applyBorder="1" applyAlignment="1">
      <alignment vertical="center" shrinkToFit="1"/>
    </xf>
    <xf numFmtId="0" fontId="28" fillId="0" borderId="44" xfId="4" applyFont="1" applyBorder="1" applyAlignment="1">
      <alignment vertical="center" shrinkToFit="1"/>
    </xf>
    <xf numFmtId="0" fontId="28" fillId="0" borderId="51" xfId="4" applyFont="1" applyBorder="1" applyAlignment="1">
      <alignment vertical="center" shrinkToFit="1"/>
    </xf>
    <xf numFmtId="185" fontId="28" fillId="0" borderId="17" xfId="4" applyNumberFormat="1" applyFont="1" applyBorder="1" applyAlignment="1">
      <alignment horizontal="center" vertical="center" shrinkToFit="1"/>
    </xf>
    <xf numFmtId="0" fontId="28" fillId="0" borderId="12" xfId="4" applyFont="1" applyBorder="1" applyAlignment="1">
      <alignment horizontal="left" vertical="center"/>
    </xf>
    <xf numFmtId="0" fontId="28" fillId="0" borderId="11" xfId="4" applyFont="1" applyBorder="1" applyAlignment="1">
      <alignment horizontal="left" vertical="center"/>
    </xf>
    <xf numFmtId="0" fontId="28" fillId="0" borderId="13" xfId="4" applyFont="1" applyBorder="1" applyAlignment="1">
      <alignment horizontal="left" vertical="center"/>
    </xf>
    <xf numFmtId="0" fontId="28" fillId="0" borderId="44" xfId="4" applyFont="1" applyBorder="1" applyAlignment="1">
      <alignment horizontal="left" vertical="center"/>
    </xf>
    <xf numFmtId="0" fontId="28" fillId="0" borderId="4" xfId="4" applyFont="1" applyBorder="1" applyAlignment="1">
      <alignment horizontal="center" vertical="center"/>
    </xf>
    <xf numFmtId="0" fontId="28" fillId="0" borderId="13" xfId="4" applyFont="1" applyBorder="1" applyAlignment="1">
      <alignment horizontal="left" vertical="center" wrapText="1"/>
    </xf>
    <xf numFmtId="184" fontId="28" fillId="0" borderId="11" xfId="5" applyNumberFormat="1" applyFont="1" applyBorder="1" applyAlignment="1">
      <alignment horizontal="right" vertical="center"/>
    </xf>
    <xf numFmtId="0" fontId="28" fillId="0" borderId="17" xfId="4" applyFont="1" applyBorder="1" applyAlignment="1">
      <alignment horizontal="left" vertical="center"/>
    </xf>
    <xf numFmtId="0" fontId="28" fillId="0" borderId="10" xfId="4" applyFont="1" applyBorder="1" applyAlignment="1">
      <alignment horizontal="left" vertical="center"/>
    </xf>
    <xf numFmtId="0" fontId="28" fillId="0" borderId="3" xfId="4" applyFont="1" applyBorder="1" applyAlignment="1">
      <alignment horizontal="left" vertical="center"/>
    </xf>
    <xf numFmtId="0" fontId="28" fillId="0" borderId="8" xfId="4" applyFont="1" applyBorder="1" applyAlignment="1">
      <alignment horizontal="left" vertical="center"/>
    </xf>
    <xf numFmtId="0" fontId="28" fillId="0" borderId="0" xfId="4" applyFont="1" applyBorder="1" applyAlignment="1">
      <alignment horizontal="left" vertical="center"/>
    </xf>
    <xf numFmtId="0" fontId="28" fillId="0" borderId="2" xfId="4" applyFont="1" applyBorder="1" applyAlignment="1">
      <alignment horizontal="left" vertical="center"/>
    </xf>
    <xf numFmtId="0" fontId="28" fillId="0" borderId="9" xfId="4" applyFont="1" applyBorder="1" applyAlignment="1">
      <alignment horizontal="left" vertical="center"/>
    </xf>
    <xf numFmtId="0" fontId="28" fillId="0" borderId="7" xfId="4" applyFont="1" applyBorder="1" applyAlignment="1">
      <alignment horizontal="left" vertical="center"/>
    </xf>
    <xf numFmtId="0" fontId="28" fillId="0" borderId="1" xfId="9" applyFont="1" applyBorder="1" applyAlignment="1">
      <alignment horizontal="center" vertical="center" shrinkToFit="1"/>
    </xf>
    <xf numFmtId="180" fontId="28" fillId="0" borderId="12" xfId="9" applyNumberFormat="1" applyFont="1" applyBorder="1" applyAlignment="1">
      <alignment horizontal="center" vertical="center" shrinkToFit="1"/>
    </xf>
    <xf numFmtId="180" fontId="28" fillId="0" borderId="11" xfId="9" applyNumberFormat="1" applyFont="1" applyBorder="1" applyAlignment="1">
      <alignment horizontal="center" vertical="center" shrinkToFit="1"/>
    </xf>
    <xf numFmtId="180" fontId="28" fillId="0" borderId="13" xfId="9" applyNumberFormat="1" applyFont="1" applyBorder="1" applyAlignment="1">
      <alignment horizontal="center" vertical="center" shrinkToFit="1"/>
    </xf>
    <xf numFmtId="0" fontId="28" fillId="0" borderId="1" xfId="9" applyFont="1" applyBorder="1" applyAlignment="1" applyProtection="1">
      <alignment vertical="center" shrinkToFit="1"/>
      <protection locked="0"/>
    </xf>
    <xf numFmtId="0" fontId="28" fillId="0" borderId="0" xfId="9" applyFont="1" applyAlignment="1">
      <alignment horizontal="left" vertical="center"/>
    </xf>
    <xf numFmtId="0" fontId="28" fillId="0" borderId="1" xfId="9" applyFont="1" applyBorder="1" applyAlignment="1">
      <alignment horizontal="center" vertical="center"/>
    </xf>
    <xf numFmtId="0" fontId="28" fillId="0" borderId="1" xfId="9" applyFont="1" applyBorder="1" applyAlignment="1">
      <alignment horizontal="center" vertical="center" wrapText="1"/>
    </xf>
    <xf numFmtId="182" fontId="28" fillId="0" borderId="1" xfId="9" applyNumberFormat="1" applyFont="1" applyBorder="1" applyAlignment="1">
      <alignment horizontal="center" vertical="center" wrapText="1"/>
    </xf>
    <xf numFmtId="0" fontId="28" fillId="0" borderId="5" xfId="8" applyFont="1" applyBorder="1" applyAlignment="1">
      <alignment horizontal="center" vertical="center"/>
    </xf>
    <xf numFmtId="0" fontId="28" fillId="0" borderId="6" xfId="8" applyFont="1" applyBorder="1" applyAlignment="1">
      <alignment horizontal="center" vertical="center"/>
    </xf>
    <xf numFmtId="0" fontId="28" fillId="0" borderId="17" xfId="9" applyFont="1" applyBorder="1" applyAlignment="1">
      <alignment horizontal="left" vertical="center" wrapText="1" shrinkToFit="1"/>
    </xf>
    <xf numFmtId="0" fontId="28" fillId="0" borderId="10" xfId="9" applyFont="1" applyBorder="1" applyAlignment="1">
      <alignment horizontal="left" vertical="center" wrapText="1" shrinkToFit="1"/>
    </xf>
    <xf numFmtId="0" fontId="28" fillId="0" borderId="0" xfId="9" applyFont="1" applyBorder="1" applyAlignment="1">
      <alignment horizontal="left" vertical="center" shrinkToFit="1"/>
    </xf>
    <xf numFmtId="0" fontId="28" fillId="0" borderId="44" xfId="9" applyFont="1" applyBorder="1" applyAlignment="1">
      <alignment horizontal="left" vertical="center" wrapText="1" shrinkToFit="1"/>
    </xf>
    <xf numFmtId="0" fontId="28" fillId="0" borderId="7" xfId="9" applyFont="1" applyBorder="1" applyAlignment="1">
      <alignment horizontal="left" vertical="center" wrapText="1" shrinkToFit="1"/>
    </xf>
    <xf numFmtId="0" fontId="28" fillId="0" borderId="0" xfId="9" applyFont="1" applyBorder="1" applyAlignment="1">
      <alignment horizontal="left" vertical="center" wrapText="1" shrinkToFit="1"/>
    </xf>
    <xf numFmtId="0" fontId="28" fillId="0" borderId="2" xfId="9" applyFont="1" applyBorder="1" applyAlignment="1">
      <alignment horizontal="left" vertical="center" wrapText="1" shrinkToFit="1"/>
    </xf>
    <xf numFmtId="0" fontId="8" fillId="0" borderId="0" xfId="0" applyFont="1" applyFill="1" applyAlignment="1">
      <alignment horizontal="center" vertical="center"/>
    </xf>
    <xf numFmtId="0" fontId="8" fillId="17" borderId="0" xfId="0" applyFont="1" applyFill="1" applyBorder="1" applyAlignment="1">
      <alignment horizontal="righ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Font="1" applyAlignment="1">
      <alignment horizontal="center"/>
    </xf>
    <xf numFmtId="0" fontId="9" fillId="0" borderId="4" xfId="0" applyFont="1" applyBorder="1" applyAlignment="1">
      <alignment horizontal="left" vertical="center" wrapText="1"/>
    </xf>
    <xf numFmtId="0" fontId="26" fillId="0" borderId="0" xfId="0" applyFont="1" applyFill="1" applyAlignment="1">
      <alignment horizontal="left" vertical="center" wrapText="1"/>
    </xf>
    <xf numFmtId="0" fontId="8" fillId="0" borderId="0" xfId="0" applyFont="1" applyFill="1" applyBorder="1" applyAlignment="1">
      <alignment horizontal="right" vertical="center"/>
    </xf>
    <xf numFmtId="0" fontId="9" fillId="0"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7" fontId="5" fillId="2" borderId="0" xfId="0" applyNumberFormat="1" applyFont="1" applyFill="1" applyBorder="1" applyAlignment="1">
      <alignment horizontal="left" vertical="center"/>
    </xf>
    <xf numFmtId="0" fontId="5" fillId="2" borderId="0" xfId="0" applyFont="1" applyFill="1" applyAlignment="1">
      <alignment horizontal="right" vertical="center"/>
    </xf>
    <xf numFmtId="0" fontId="5" fillId="0" borderId="0" xfId="0" applyFont="1" applyAlignment="1">
      <alignment vertical="center" wrapText="1"/>
    </xf>
    <xf numFmtId="177" fontId="10" fillId="2" borderId="0" xfId="0" applyNumberFormat="1" applyFont="1" applyFill="1" applyBorder="1" applyAlignment="1">
      <alignment horizontal="right" vertical="center"/>
    </xf>
    <xf numFmtId="0" fontId="5" fillId="2" borderId="0" xfId="0" applyFont="1" applyFill="1" applyAlignment="1">
      <alignment horizontal="left" vertical="center" shrinkToFit="1"/>
    </xf>
    <xf numFmtId="0" fontId="5" fillId="0" borderId="0" xfId="0" applyFont="1" applyBorder="1" applyAlignment="1">
      <alignment vertical="center" wrapTex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4" fillId="0" borderId="0" xfId="2" applyFont="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xf numFmtId="0" fontId="28" fillId="0" borderId="13" xfId="4" applyFont="1" applyBorder="1" applyAlignment="1">
      <alignment vertical="center"/>
    </xf>
    <xf numFmtId="0" fontId="28" fillId="0" borderId="0" xfId="9" applyFont="1" applyAlignment="1">
      <alignment horizontal="right" vertical="center"/>
    </xf>
    <xf numFmtId="0" fontId="28" fillId="0" borderId="12" xfId="4" applyFont="1" applyBorder="1" applyAlignment="1">
      <alignment horizontal="right" vertical="center"/>
    </xf>
    <xf numFmtId="0" fontId="28" fillId="0" borderId="11" xfId="4" applyFont="1" applyBorder="1" applyAlignment="1">
      <alignment horizontal="right" vertical="center"/>
    </xf>
    <xf numFmtId="0" fontId="28" fillId="0" borderId="0" xfId="8" applyFont="1" applyAlignment="1">
      <alignment horizontal="center" vertical="center"/>
    </xf>
  </cellXfs>
  <cellStyles count="10">
    <cellStyle name="桁区切り" xfId="1" builtinId="6"/>
    <cellStyle name="桁区切り 2" xfId="5" xr:uid="{5F759E0E-1BFF-4CCA-9BB1-68968C5C208B}"/>
    <cellStyle name="標準" xfId="0" builtinId="0"/>
    <cellStyle name="標準 2" xfId="2" xr:uid="{00000000-0005-0000-0000-000003000000}"/>
    <cellStyle name="標準 2 2" xfId="3" xr:uid="{00000000-0005-0000-0000-000004000000}"/>
    <cellStyle name="標準 3" xfId="4" xr:uid="{10312ACF-33C3-4405-BAF8-73CC1D674C1B}"/>
    <cellStyle name="標準 3 2" xfId="8" xr:uid="{6DC9A55B-873F-48C9-AFC9-F9CEB2CC67D8}"/>
    <cellStyle name="標準 4" xfId="6" xr:uid="{62F4BB17-604E-4C5B-A417-4C6A08E12EE2}"/>
    <cellStyle name="標準 5" xfId="7" xr:uid="{8C563898-8A2A-4F3A-81DE-03095DFBA561}"/>
    <cellStyle name="標準_賃金改善内訳表" xfId="9" xr:uid="{E0D47F50-6C26-47FB-A303-69C773ECB039}"/>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209550</xdr:colOff>
          <xdr:row>17</xdr:row>
          <xdr:rowOff>19050</xdr:rowOff>
        </xdr:from>
        <xdr:to>
          <xdr:col>19</xdr:col>
          <xdr:colOff>57150</xdr:colOff>
          <xdr:row>18</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3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3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3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3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3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3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6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6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6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6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6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6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6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9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9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9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9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9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9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9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cols>
    <col min="3" max="3" width="79.25" bestFit="1" customWidth="1"/>
  </cols>
  <sheetData>
    <row r="4" spans="1:3">
      <c r="A4" t="s">
        <v>572</v>
      </c>
      <c r="B4" t="s">
        <v>524</v>
      </c>
      <c r="C4" t="s">
        <v>3</v>
      </c>
    </row>
    <row r="5" spans="1:3">
      <c r="A5">
        <v>1</v>
      </c>
      <c r="B5" t="s">
        <v>525</v>
      </c>
      <c r="C5" t="s">
        <v>573</v>
      </c>
    </row>
    <row r="6" spans="1:3">
      <c r="A6">
        <v>2</v>
      </c>
      <c r="B6" t="s">
        <v>526</v>
      </c>
      <c r="C6" t="s">
        <v>574</v>
      </c>
    </row>
    <row r="7" spans="1:3">
      <c r="A7">
        <v>3</v>
      </c>
      <c r="B7" t="s">
        <v>527</v>
      </c>
      <c r="C7" t="s">
        <v>575</v>
      </c>
    </row>
    <row r="8" spans="1:3">
      <c r="A8">
        <v>4</v>
      </c>
      <c r="B8" t="s">
        <v>528</v>
      </c>
      <c r="C8" t="s">
        <v>576</v>
      </c>
    </row>
    <row r="9" spans="1:3">
      <c r="A9">
        <v>5</v>
      </c>
      <c r="B9" t="s">
        <v>529</v>
      </c>
      <c r="C9" t="s">
        <v>577</v>
      </c>
    </row>
    <row r="10" spans="1:3">
      <c r="A10">
        <v>6</v>
      </c>
      <c r="B10" t="s">
        <v>530</v>
      </c>
      <c r="C10" t="s">
        <v>578</v>
      </c>
    </row>
    <row r="11" spans="1:3">
      <c r="A11">
        <v>7</v>
      </c>
      <c r="B11" t="s">
        <v>531</v>
      </c>
      <c r="C11" t="s">
        <v>579</v>
      </c>
    </row>
    <row r="12" spans="1:3">
      <c r="A12">
        <v>8</v>
      </c>
      <c r="B12" t="s">
        <v>532</v>
      </c>
      <c r="C12" t="s">
        <v>580</v>
      </c>
    </row>
    <row r="13" spans="1:3">
      <c r="A13">
        <v>9</v>
      </c>
      <c r="B13" t="s">
        <v>533</v>
      </c>
      <c r="C13" t="s">
        <v>581</v>
      </c>
    </row>
    <row r="14" spans="1:3">
      <c r="A14">
        <v>10</v>
      </c>
      <c r="B14" t="s">
        <v>534</v>
      </c>
      <c r="C14" t="s">
        <v>582</v>
      </c>
    </row>
    <row r="15" spans="1:3">
      <c r="A15">
        <v>11</v>
      </c>
      <c r="B15" t="s">
        <v>535</v>
      </c>
      <c r="C15" t="s">
        <v>583</v>
      </c>
    </row>
    <row r="16" spans="1:3">
      <c r="A16">
        <v>12</v>
      </c>
      <c r="B16" t="s">
        <v>536</v>
      </c>
      <c r="C16" t="s">
        <v>584</v>
      </c>
    </row>
    <row r="17" spans="1:3">
      <c r="A17">
        <v>13</v>
      </c>
      <c r="B17" t="s">
        <v>537</v>
      </c>
      <c r="C17" t="s">
        <v>585</v>
      </c>
    </row>
    <row r="18" spans="1:3">
      <c r="A18">
        <v>14</v>
      </c>
      <c r="B18" t="s">
        <v>538</v>
      </c>
      <c r="C18" t="s">
        <v>586</v>
      </c>
    </row>
    <row r="19" spans="1:3">
      <c r="A19">
        <v>15</v>
      </c>
      <c r="B19" t="s">
        <v>539</v>
      </c>
    </row>
    <row r="20" spans="1:3">
      <c r="A20">
        <v>16</v>
      </c>
      <c r="B20" t="s">
        <v>540</v>
      </c>
    </row>
    <row r="21" spans="1:3">
      <c r="A21">
        <v>17</v>
      </c>
      <c r="B21" t="s">
        <v>541</v>
      </c>
    </row>
    <row r="22" spans="1:3">
      <c r="A22">
        <v>18</v>
      </c>
      <c r="B22" t="s">
        <v>542</v>
      </c>
    </row>
    <row r="23" spans="1:3">
      <c r="A23">
        <v>19</v>
      </c>
      <c r="B23" t="s">
        <v>543</v>
      </c>
    </row>
    <row r="24" spans="1:3">
      <c r="A24">
        <v>20</v>
      </c>
      <c r="B24" t="s">
        <v>544</v>
      </c>
    </row>
    <row r="25" spans="1:3">
      <c r="A25">
        <v>21</v>
      </c>
      <c r="B25" t="s">
        <v>545</v>
      </c>
    </row>
    <row r="26" spans="1:3">
      <c r="A26">
        <v>22</v>
      </c>
      <c r="B26" t="s">
        <v>546</v>
      </c>
    </row>
    <row r="27" spans="1:3">
      <c r="A27">
        <v>23</v>
      </c>
      <c r="B27" t="s">
        <v>547</v>
      </c>
    </row>
    <row r="28" spans="1:3">
      <c r="A28">
        <v>24</v>
      </c>
      <c r="B28" t="s">
        <v>548</v>
      </c>
    </row>
    <row r="29" spans="1:3">
      <c r="A29">
        <v>25</v>
      </c>
      <c r="B29" t="s">
        <v>549</v>
      </c>
    </row>
    <row r="30" spans="1:3">
      <c r="A30">
        <v>26</v>
      </c>
      <c r="B30" t="s">
        <v>550</v>
      </c>
    </row>
    <row r="31" spans="1:3">
      <c r="A31">
        <v>27</v>
      </c>
      <c r="B31" t="s">
        <v>551</v>
      </c>
    </row>
    <row r="32" spans="1:3">
      <c r="A32">
        <v>28</v>
      </c>
      <c r="B32" t="s">
        <v>552</v>
      </c>
    </row>
    <row r="33" spans="1:2">
      <c r="A33">
        <v>29</v>
      </c>
      <c r="B33" t="s">
        <v>553</v>
      </c>
    </row>
    <row r="34" spans="1:2">
      <c r="A34">
        <v>30</v>
      </c>
      <c r="B34" t="s">
        <v>554</v>
      </c>
    </row>
    <row r="35" spans="1:2">
      <c r="A35">
        <v>31</v>
      </c>
      <c r="B35" t="s">
        <v>555</v>
      </c>
    </row>
    <row r="36" spans="1:2">
      <c r="A36">
        <v>32</v>
      </c>
      <c r="B36" t="s">
        <v>556</v>
      </c>
    </row>
    <row r="37" spans="1:2">
      <c r="A37">
        <v>33</v>
      </c>
      <c r="B37" t="s">
        <v>557</v>
      </c>
    </row>
    <row r="38" spans="1:2">
      <c r="A38">
        <v>34</v>
      </c>
      <c r="B38" t="s">
        <v>558</v>
      </c>
    </row>
    <row r="39" spans="1:2">
      <c r="A39">
        <v>35</v>
      </c>
      <c r="B39" t="s">
        <v>559</v>
      </c>
    </row>
    <row r="40" spans="1:2">
      <c r="A40">
        <v>36</v>
      </c>
      <c r="B40" t="s">
        <v>560</v>
      </c>
    </row>
    <row r="41" spans="1:2">
      <c r="A41">
        <v>37</v>
      </c>
      <c r="B41" t="s">
        <v>561</v>
      </c>
    </row>
    <row r="42" spans="1:2">
      <c r="A42">
        <v>38</v>
      </c>
      <c r="B42" t="s">
        <v>562</v>
      </c>
    </row>
    <row r="43" spans="1:2">
      <c r="A43">
        <v>39</v>
      </c>
      <c r="B43" t="s">
        <v>563</v>
      </c>
    </row>
    <row r="44" spans="1:2">
      <c r="A44">
        <v>40</v>
      </c>
      <c r="B44" t="s">
        <v>564</v>
      </c>
    </row>
    <row r="45" spans="1:2">
      <c r="A45">
        <v>41</v>
      </c>
      <c r="B45" t="s">
        <v>565</v>
      </c>
    </row>
    <row r="46" spans="1:2">
      <c r="A46">
        <v>42</v>
      </c>
      <c r="B46" t="s">
        <v>566</v>
      </c>
    </row>
    <row r="47" spans="1:2">
      <c r="A47">
        <v>43</v>
      </c>
      <c r="B47" t="s">
        <v>567</v>
      </c>
    </row>
    <row r="48" spans="1:2">
      <c r="A48">
        <v>44</v>
      </c>
      <c r="B48" t="s">
        <v>568</v>
      </c>
    </row>
    <row r="49" spans="1:2">
      <c r="A49">
        <v>45</v>
      </c>
      <c r="B49" t="s">
        <v>569</v>
      </c>
    </row>
    <row r="50" spans="1:2">
      <c r="A50">
        <v>46</v>
      </c>
      <c r="B50" t="s">
        <v>570</v>
      </c>
    </row>
    <row r="51" spans="1:2">
      <c r="A51">
        <v>47</v>
      </c>
      <c r="B51" t="s">
        <v>571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c r="B1" s="56" t="s">
        <v>145</v>
      </c>
    </row>
    <row r="2" spans="1:22" ht="12.75" customHeight="1">
      <c r="B2" s="67" t="s">
        <v>462</v>
      </c>
      <c r="C2" s="67"/>
      <c r="D2" s="67"/>
      <c r="E2" s="67"/>
      <c r="F2" s="67"/>
      <c r="G2" s="67"/>
      <c r="H2" s="67"/>
      <c r="I2" s="67"/>
      <c r="J2" s="67"/>
      <c r="K2" s="67"/>
      <c r="L2" s="67"/>
      <c r="M2" s="67"/>
      <c r="N2" s="67"/>
      <c r="O2" s="67"/>
      <c r="P2" s="67"/>
      <c r="Q2" s="67"/>
      <c r="R2" s="67"/>
      <c r="S2" s="67"/>
      <c r="U2" s="275"/>
      <c r="V2" s="275"/>
    </row>
    <row r="3" spans="1:22" ht="12.75" customHeight="1">
      <c r="N3" s="68"/>
      <c r="O3" s="438" t="str">
        <f>〔別紙1〕!E4</f>
        <v>（事業者名）</v>
      </c>
      <c r="P3" s="438"/>
      <c r="Q3" s="438"/>
      <c r="R3" s="438"/>
      <c r="S3" s="198"/>
      <c r="U3" s="275"/>
      <c r="V3" s="275"/>
    </row>
    <row r="4" spans="1:22" ht="12.75" customHeight="1">
      <c r="E4" s="68"/>
      <c r="F4" s="68"/>
      <c r="G4" s="68"/>
      <c r="U4" s="275"/>
      <c r="V4" s="275"/>
    </row>
    <row r="5" spans="1:22" ht="72">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196</v>
      </c>
    </row>
    <row r="37" spans="2:22" ht="12.75" customHeight="1">
      <c r="B37" s="56" t="s">
        <v>470</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3"/>
  <dataValidations count="2">
    <dataValidation type="list" allowBlank="1" showInputMessage="1" showErrorMessage="1" sqref="E8:E32" xr:uid="{00000000-0002-0000-1500-000000000000}">
      <formula1>INDIRECT(C8)</formula1>
    </dataValidation>
    <dataValidation type="list" allowBlank="1" showInputMessage="1" showErrorMessage="1" sqref="U8:U32" xr:uid="{00000000-0002-0000-15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443" t="s">
        <v>203</v>
      </c>
      <c r="G11" s="443"/>
      <c r="H11" s="443"/>
      <c r="I11" s="21" t="s">
        <v>202</v>
      </c>
    </row>
    <row r="12" spans="1:9" ht="18" customHeight="1">
      <c r="F12" s="24"/>
      <c r="G12" s="24"/>
      <c r="H12" s="24"/>
    </row>
    <row r="15" spans="1:9" ht="18" customHeight="1">
      <c r="A15" s="25" t="s">
        <v>28</v>
      </c>
      <c r="B15" s="25"/>
      <c r="C15" s="25"/>
      <c r="D15" s="25"/>
      <c r="E15" s="25"/>
      <c r="F15" s="25"/>
      <c r="G15" s="25"/>
      <c r="H15" s="25"/>
      <c r="I15" s="25"/>
    </row>
    <row r="18" spans="1:9" ht="18" customHeight="1">
      <c r="A18" s="440" t="s">
        <v>147</v>
      </c>
      <c r="B18" s="440"/>
      <c r="C18" s="440"/>
      <c r="D18" s="440"/>
      <c r="E18" s="440"/>
      <c r="F18" s="440"/>
      <c r="G18" s="440"/>
      <c r="H18" s="440"/>
      <c r="I18" s="440"/>
    </row>
    <row r="19" spans="1:9" ht="18" customHeight="1">
      <c r="A19" s="440"/>
      <c r="B19" s="440"/>
      <c r="C19" s="440"/>
      <c r="D19" s="440"/>
      <c r="E19" s="440"/>
      <c r="F19" s="440"/>
      <c r="G19" s="440"/>
      <c r="H19" s="440"/>
      <c r="I19" s="440"/>
    </row>
    <row r="20" spans="1:9" ht="18" customHeight="1">
      <c r="A20" s="440"/>
      <c r="B20" s="440"/>
      <c r="C20" s="440"/>
      <c r="D20" s="440"/>
      <c r="E20" s="440"/>
      <c r="F20" s="440"/>
      <c r="G20" s="440"/>
      <c r="H20" s="440"/>
      <c r="I20" s="440"/>
    </row>
    <row r="22" spans="1:9" ht="18" customHeight="1">
      <c r="A22" s="25" t="s">
        <v>29</v>
      </c>
      <c r="B22" s="25"/>
      <c r="C22" s="25"/>
      <c r="D22" s="25"/>
      <c r="E22" s="25"/>
      <c r="F22" s="25"/>
      <c r="G22" s="25"/>
      <c r="H22" s="25"/>
      <c r="I22" s="25"/>
    </row>
    <row r="24" spans="1:9" ht="18" customHeight="1">
      <c r="A24" s="21" t="s">
        <v>30</v>
      </c>
    </row>
    <row r="26" spans="1:9" ht="18" customHeight="1">
      <c r="A26" s="444" t="s">
        <v>149</v>
      </c>
      <c r="B26" s="444"/>
      <c r="C26" s="444"/>
      <c r="D26" s="444"/>
      <c r="E26" s="444"/>
      <c r="F26" s="444"/>
      <c r="G26" s="444"/>
      <c r="H26" s="444"/>
      <c r="I26" s="444"/>
    </row>
    <row r="27" spans="1:9" ht="18" customHeight="1">
      <c r="A27" s="444"/>
      <c r="B27" s="444"/>
      <c r="C27" s="444"/>
      <c r="D27" s="444"/>
      <c r="E27" s="444"/>
      <c r="F27" s="444"/>
      <c r="G27" s="444"/>
      <c r="H27" s="444"/>
      <c r="I27" s="444"/>
    </row>
    <row r="28" spans="1:9" ht="18" customHeight="1">
      <c r="G28" s="445" t="s">
        <v>31</v>
      </c>
      <c r="H28" s="445"/>
      <c r="I28" s="445"/>
    </row>
    <row r="30" spans="1:9" ht="18" customHeight="1">
      <c r="A30" s="444" t="s">
        <v>151</v>
      </c>
      <c r="B30" s="444"/>
      <c r="C30" s="444"/>
      <c r="D30" s="444"/>
      <c r="E30" s="444"/>
      <c r="F30" s="444"/>
      <c r="G30" s="444"/>
      <c r="H30" s="444"/>
      <c r="I30" s="444"/>
    </row>
    <row r="31" spans="1:9" ht="18" customHeight="1">
      <c r="A31" s="444"/>
      <c r="B31" s="444"/>
      <c r="C31" s="444"/>
      <c r="D31" s="444"/>
      <c r="E31" s="444"/>
      <c r="F31" s="444"/>
      <c r="G31" s="444"/>
      <c r="H31" s="444"/>
      <c r="I31" s="444"/>
    </row>
    <row r="32" spans="1:9" ht="18" customHeight="1">
      <c r="G32" s="445" t="s">
        <v>31</v>
      </c>
      <c r="H32" s="445"/>
      <c r="I32" s="445"/>
    </row>
    <row r="34" spans="1:9" ht="27" customHeight="1">
      <c r="A34" s="444" t="s">
        <v>148</v>
      </c>
      <c r="B34" s="444"/>
      <c r="C34" s="444"/>
      <c r="D34" s="444"/>
      <c r="E34" s="444"/>
      <c r="F34" s="444"/>
      <c r="G34" s="444"/>
      <c r="H34" s="444"/>
      <c r="I34" s="444"/>
    </row>
    <row r="35" spans="1:9" ht="27" customHeight="1">
      <c r="A35" s="444"/>
      <c r="B35" s="444"/>
      <c r="C35" s="444"/>
      <c r="D35" s="444"/>
      <c r="E35" s="444"/>
      <c r="F35" s="444"/>
      <c r="G35" s="444"/>
      <c r="H35" s="444"/>
      <c r="I35" s="444"/>
    </row>
  </sheetData>
  <mergeCells count="7">
    <mergeCell ref="F11:H11"/>
    <mergeCell ref="A18:I20"/>
    <mergeCell ref="A26:I27"/>
    <mergeCell ref="A30:I31"/>
    <mergeCell ref="A34:I35"/>
    <mergeCell ref="G28:I28"/>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446" t="s">
        <v>51</v>
      </c>
      <c r="B7" s="446"/>
      <c r="C7" s="446"/>
      <c r="D7" s="125" t="s">
        <v>48</v>
      </c>
    </row>
    <row r="8" spans="1:9" ht="18" customHeight="1">
      <c r="A8" s="21" t="s">
        <v>50</v>
      </c>
      <c r="B8" s="26"/>
    </row>
    <row r="9" spans="1:9" ht="18" customHeight="1">
      <c r="F9" s="24"/>
      <c r="G9" s="24"/>
      <c r="H9" s="24"/>
    </row>
    <row r="10" spans="1:9" ht="18" customHeight="1">
      <c r="F10" s="443" t="s">
        <v>204</v>
      </c>
      <c r="G10" s="443"/>
      <c r="H10" s="443"/>
      <c r="I10" s="21" t="s">
        <v>202</v>
      </c>
    </row>
    <row r="11" spans="1:9" ht="18" customHeight="1">
      <c r="F11" s="24"/>
      <c r="G11" s="24"/>
      <c r="H11" s="24"/>
    </row>
    <row r="14" spans="1:9" ht="18" customHeight="1">
      <c r="A14" s="25" t="s">
        <v>28</v>
      </c>
      <c r="B14" s="25"/>
      <c r="C14" s="25"/>
      <c r="D14" s="25"/>
      <c r="E14" s="25"/>
      <c r="F14" s="25"/>
      <c r="G14" s="25"/>
      <c r="H14" s="25"/>
      <c r="I14" s="25"/>
    </row>
    <row r="17" spans="1:9" ht="18" customHeight="1">
      <c r="A17" s="440" t="s">
        <v>137</v>
      </c>
      <c r="B17" s="440"/>
      <c r="C17" s="440"/>
      <c r="D17" s="440"/>
      <c r="E17" s="440"/>
      <c r="F17" s="440"/>
      <c r="G17" s="440"/>
      <c r="H17" s="440"/>
      <c r="I17" s="440"/>
    </row>
    <row r="18" spans="1:9" ht="18" customHeight="1">
      <c r="A18" s="440"/>
      <c r="B18" s="440"/>
      <c r="C18" s="440"/>
      <c r="D18" s="440"/>
      <c r="E18" s="440"/>
      <c r="F18" s="440"/>
      <c r="G18" s="440"/>
      <c r="H18" s="440"/>
      <c r="I18" s="440"/>
    </row>
    <row r="20" spans="1:9" ht="18" customHeight="1">
      <c r="A20" s="25" t="s">
        <v>29</v>
      </c>
      <c r="B20" s="25"/>
      <c r="C20" s="25"/>
      <c r="D20" s="25"/>
      <c r="E20" s="25"/>
      <c r="F20" s="25"/>
      <c r="G20" s="25"/>
      <c r="H20" s="25"/>
      <c r="I20" s="25"/>
    </row>
    <row r="22" spans="1:9" ht="18" customHeight="1">
      <c r="A22" s="21" t="s">
        <v>30</v>
      </c>
    </row>
    <row r="24" spans="1:9" ht="18" customHeight="1">
      <c r="A24" s="444" t="s">
        <v>149</v>
      </c>
      <c r="B24" s="444"/>
      <c r="C24" s="444"/>
      <c r="D24" s="444"/>
      <c r="E24" s="444"/>
      <c r="F24" s="444"/>
      <c r="G24" s="444"/>
      <c r="H24" s="444"/>
      <c r="I24" s="444"/>
    </row>
    <row r="25" spans="1:9" ht="18" customHeight="1">
      <c r="A25" s="444"/>
      <c r="B25" s="444"/>
      <c r="C25" s="444"/>
      <c r="D25" s="444"/>
      <c r="E25" s="444"/>
      <c r="F25" s="444"/>
      <c r="G25" s="444"/>
      <c r="H25" s="444"/>
      <c r="I25" s="444"/>
    </row>
    <row r="26" spans="1:9" ht="18" customHeight="1">
      <c r="A26" s="28"/>
      <c r="B26" s="28"/>
      <c r="C26" s="28"/>
      <c r="D26" s="28"/>
      <c r="E26" s="28"/>
      <c r="F26" s="28"/>
      <c r="G26" s="445" t="s">
        <v>31</v>
      </c>
      <c r="H26" s="445"/>
      <c r="I26" s="445"/>
    </row>
    <row r="27" spans="1:9" ht="18" customHeight="1">
      <c r="A27" s="28"/>
      <c r="B27" s="28"/>
      <c r="C27" s="28"/>
      <c r="D27" s="28"/>
      <c r="E27" s="28"/>
      <c r="F27" s="28"/>
      <c r="G27" s="28"/>
      <c r="H27" s="28"/>
      <c r="I27" s="126"/>
    </row>
    <row r="28" spans="1:9" ht="18" customHeight="1">
      <c r="A28" s="447" t="s">
        <v>150</v>
      </c>
      <c r="B28" s="447"/>
      <c r="C28" s="447"/>
      <c r="D28" s="447"/>
      <c r="E28" s="447"/>
      <c r="F28" s="447"/>
      <c r="G28" s="447"/>
      <c r="H28" s="447"/>
      <c r="I28" s="447"/>
    </row>
    <row r="29" spans="1:9" ht="18" customHeight="1">
      <c r="A29" s="447"/>
      <c r="B29" s="447"/>
      <c r="C29" s="447"/>
      <c r="D29" s="447"/>
      <c r="E29" s="447"/>
      <c r="F29" s="447"/>
      <c r="G29" s="447"/>
      <c r="H29" s="447"/>
      <c r="I29" s="447"/>
    </row>
    <row r="30" spans="1:9" ht="18" customHeight="1">
      <c r="A30" s="28"/>
      <c r="B30" s="28"/>
      <c r="C30" s="28"/>
      <c r="D30" s="28"/>
      <c r="E30" s="28"/>
      <c r="F30" s="28"/>
      <c r="G30" s="445" t="s">
        <v>31</v>
      </c>
      <c r="H30" s="445"/>
      <c r="I30" s="445"/>
    </row>
    <row r="32" spans="1:9" ht="27" customHeight="1">
      <c r="A32" s="444" t="s">
        <v>148</v>
      </c>
      <c r="B32" s="444"/>
      <c r="C32" s="444"/>
      <c r="D32" s="444"/>
      <c r="E32" s="444"/>
      <c r="F32" s="444"/>
      <c r="G32" s="444"/>
      <c r="H32" s="444"/>
      <c r="I32" s="444"/>
    </row>
    <row r="33" spans="1:9" ht="27" customHeight="1">
      <c r="A33" s="444"/>
      <c r="B33" s="444"/>
      <c r="C33" s="444"/>
      <c r="D33" s="444"/>
      <c r="E33" s="444"/>
      <c r="F33" s="444"/>
      <c r="G33" s="444"/>
      <c r="H33" s="444"/>
      <c r="I33" s="444"/>
    </row>
  </sheetData>
  <mergeCells count="8">
    <mergeCell ref="A32:I33"/>
    <mergeCell ref="A7:C7"/>
    <mergeCell ref="A24:I25"/>
    <mergeCell ref="A28:I29"/>
    <mergeCell ref="A17:I18"/>
    <mergeCell ref="G26:I26"/>
    <mergeCell ref="G30:I30"/>
    <mergeCell ref="F10:H10"/>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141</v>
      </c>
    </row>
    <row r="2" spans="1:14" ht="24" customHeight="1">
      <c r="B2" s="451" t="s">
        <v>152</v>
      </c>
      <c r="C2" s="451"/>
      <c r="D2" s="451"/>
      <c r="E2" s="451"/>
      <c r="F2" s="451"/>
      <c r="G2" s="451"/>
      <c r="H2" s="451"/>
      <c r="I2" s="451"/>
      <c r="J2" s="451"/>
      <c r="K2" s="451"/>
      <c r="L2" s="451"/>
      <c r="M2" s="451"/>
      <c r="N2" s="451"/>
    </row>
    <row r="3" spans="1:14" ht="24" customHeight="1">
      <c r="B3" s="134" t="s">
        <v>201</v>
      </c>
      <c r="F3" s="2"/>
      <c r="G3" s="2"/>
      <c r="L3" s="450" t="s">
        <v>194</v>
      </c>
      <c r="M3" s="450"/>
      <c r="N3" s="450"/>
    </row>
    <row r="4" spans="1:14" ht="7.5" customHeight="1"/>
    <row r="5" spans="1:14" ht="24" customHeight="1">
      <c r="B5" s="452" t="s">
        <v>46</v>
      </c>
      <c r="C5" s="453"/>
      <c r="D5" s="452" t="s">
        <v>45</v>
      </c>
      <c r="E5" s="454"/>
      <c r="F5" s="454"/>
      <c r="G5" s="454"/>
      <c r="H5" s="454"/>
      <c r="I5" s="454"/>
      <c r="J5" s="454"/>
      <c r="K5" s="454"/>
      <c r="L5" s="454"/>
      <c r="M5" s="453"/>
      <c r="N5" s="3"/>
    </row>
    <row r="6" spans="1:14" ht="24" customHeight="1">
      <c r="B6" s="4"/>
      <c r="C6" s="5"/>
      <c r="D6" s="452" t="s">
        <v>207</v>
      </c>
      <c r="E6" s="454"/>
      <c r="F6" s="453"/>
      <c r="G6" s="452" t="s">
        <v>208</v>
      </c>
      <c r="H6" s="454"/>
      <c r="I6" s="454"/>
      <c r="J6" s="454"/>
      <c r="K6" s="454"/>
      <c r="L6" s="454"/>
      <c r="M6" s="453"/>
      <c r="N6" s="5"/>
    </row>
    <row r="7" spans="1:14" ht="24" customHeight="1">
      <c r="B7" s="6" t="s">
        <v>153</v>
      </c>
      <c r="C7" s="7" t="s">
        <v>44</v>
      </c>
      <c r="D7" s="8"/>
      <c r="E7" s="8"/>
      <c r="F7" s="7"/>
      <c r="G7" s="8"/>
      <c r="H7" s="448" t="s">
        <v>43</v>
      </c>
      <c r="I7" s="449"/>
      <c r="J7" s="448" t="s">
        <v>42</v>
      </c>
      <c r="K7" s="449"/>
      <c r="L7" s="448" t="s">
        <v>41</v>
      </c>
      <c r="M7" s="449"/>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209</v>
      </c>
    </row>
    <row r="20" spans="2:14" ht="20.100000000000001" customHeight="1">
      <c r="B20" s="1" t="s">
        <v>210</v>
      </c>
    </row>
    <row r="21" spans="2:14" ht="20.100000000000001" customHeight="1">
      <c r="B21" s="1" t="s">
        <v>211</v>
      </c>
    </row>
    <row r="22" spans="2:14" ht="20.100000000000001" customHeight="1">
      <c r="B22" s="1" t="s">
        <v>212</v>
      </c>
    </row>
    <row r="23" spans="2:14" ht="20.100000000000001" customHeight="1">
      <c r="B23" s="1" t="s">
        <v>213</v>
      </c>
    </row>
    <row r="24" spans="2:14" ht="20.100000000000001" customHeight="1">
      <c r="B24" s="1" t="s">
        <v>214</v>
      </c>
    </row>
    <row r="25" spans="2:14" ht="20.100000000000001" customHeight="1">
      <c r="B25" s="1" t="s">
        <v>215</v>
      </c>
    </row>
    <row r="26" spans="2:14" ht="20.100000000000001" customHeight="1">
      <c r="B26" s="1" t="s">
        <v>216</v>
      </c>
    </row>
  </sheetData>
  <mergeCells count="9">
    <mergeCell ref="H7:I7"/>
    <mergeCell ref="J7:K7"/>
    <mergeCell ref="L7:M7"/>
    <mergeCell ref="L3:N3"/>
    <mergeCell ref="B2:N2"/>
    <mergeCell ref="B5:C5"/>
    <mergeCell ref="D5:M5"/>
    <mergeCell ref="D6:F6"/>
    <mergeCell ref="G6:M6"/>
  </mergeCells>
  <phoneticPr fontId="3"/>
  <pageMargins left="0.70866141732283472" right="0.70866141732283472" top="0.74803149606299213" bottom="0.74803149606299213" header="0.31496062992125984" footer="0.31496062992125984"/>
  <pageSetup paperSize="9" scale="7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174</v>
      </c>
    </row>
    <row r="3" spans="1:9" s="30" customFormat="1" ht="28.5" customHeight="1">
      <c r="A3" s="39" t="s">
        <v>53</v>
      </c>
      <c r="B3" s="40" t="s">
        <v>86</v>
      </c>
      <c r="C3" s="41" t="s">
        <v>87</v>
      </c>
      <c r="D3" s="42" t="s">
        <v>17</v>
      </c>
      <c r="E3" s="35" t="s">
        <v>465</v>
      </c>
      <c r="F3" s="36" t="s">
        <v>468</v>
      </c>
      <c r="G3" s="37" t="s">
        <v>180</v>
      </c>
      <c r="H3" s="38" t="s">
        <v>101</v>
      </c>
      <c r="I3" s="51" t="s">
        <v>176</v>
      </c>
    </row>
    <row r="4" spans="1:9" s="30" customFormat="1" ht="28.5" customHeight="1">
      <c r="A4" s="39"/>
      <c r="B4" s="40" t="s">
        <v>88</v>
      </c>
      <c r="C4" s="41" t="s">
        <v>89</v>
      </c>
      <c r="D4" s="42" t="s">
        <v>18</v>
      </c>
      <c r="E4" s="31"/>
      <c r="F4" s="31"/>
      <c r="G4" s="31"/>
      <c r="H4" s="38" t="s">
        <v>102</v>
      </c>
      <c r="I4" s="31"/>
    </row>
    <row r="5" spans="1:9" s="30" customFormat="1" ht="28.5" customHeight="1">
      <c r="A5" s="39"/>
      <c r="B5" s="40" t="s">
        <v>163</v>
      </c>
      <c r="C5" s="41" t="s">
        <v>91</v>
      </c>
      <c r="D5" s="42" t="s">
        <v>472</v>
      </c>
      <c r="E5" s="31"/>
      <c r="F5" s="31"/>
      <c r="G5" s="31"/>
      <c r="H5" s="38" t="s">
        <v>103</v>
      </c>
      <c r="I5" s="31"/>
    </row>
    <row r="6" spans="1:9" s="30" customFormat="1" ht="28.5" customHeight="1">
      <c r="A6" s="39"/>
      <c r="B6" s="40" t="s">
        <v>85</v>
      </c>
      <c r="C6" s="31"/>
      <c r="D6" s="31"/>
      <c r="E6" s="31"/>
      <c r="F6" s="31"/>
      <c r="G6" s="31"/>
      <c r="H6" s="38" t="s">
        <v>181</v>
      </c>
      <c r="I6" s="31"/>
    </row>
    <row r="7" spans="1:9" s="30" customFormat="1" ht="28.5" customHeight="1">
      <c r="A7" s="39"/>
      <c r="B7" s="40" t="s">
        <v>92</v>
      </c>
      <c r="C7" s="31"/>
      <c r="D7" s="31"/>
      <c r="E7" s="31"/>
      <c r="F7" s="31"/>
      <c r="G7" s="31"/>
      <c r="H7" s="38" t="s">
        <v>105</v>
      </c>
      <c r="I7" s="31"/>
    </row>
    <row r="8" spans="1:9" s="30" customFormat="1" ht="28.5" customHeight="1">
      <c r="A8" s="39"/>
      <c r="B8" s="40" t="s">
        <v>165</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185</v>
      </c>
      <c r="C10" s="31"/>
      <c r="D10" s="31"/>
      <c r="E10" s="31"/>
      <c r="F10" s="31"/>
      <c r="G10" s="31"/>
      <c r="H10" s="38" t="s">
        <v>90</v>
      </c>
      <c r="I10" s="31"/>
    </row>
    <row r="11" spans="1:9" s="30" customFormat="1" ht="36">
      <c r="A11" s="39"/>
      <c r="B11" s="40" t="s">
        <v>186</v>
      </c>
      <c r="C11" s="31"/>
      <c r="D11" s="31"/>
      <c r="E11" s="31"/>
      <c r="F11" s="31"/>
      <c r="G11" s="31"/>
      <c r="H11" s="38" t="s">
        <v>108</v>
      </c>
      <c r="I11" s="31"/>
    </row>
    <row r="12" spans="1:9" s="30" customFormat="1" ht="28.5" customHeight="1">
      <c r="A12" s="39"/>
      <c r="B12" s="40" t="s">
        <v>167</v>
      </c>
      <c r="C12" s="31"/>
      <c r="D12" s="31"/>
      <c r="E12" s="31"/>
      <c r="F12" s="31"/>
      <c r="G12" s="31"/>
      <c r="H12" s="38" t="s">
        <v>109</v>
      </c>
      <c r="I12" s="31"/>
    </row>
    <row r="13" spans="1:9" s="30" customFormat="1" ht="28.5" customHeight="1">
      <c r="A13" s="39"/>
      <c r="B13" s="40" t="s">
        <v>169</v>
      </c>
      <c r="C13" s="31"/>
      <c r="D13" s="31"/>
      <c r="E13" s="31"/>
      <c r="F13" s="31"/>
      <c r="G13" s="31"/>
      <c r="H13" s="38" t="s">
        <v>19</v>
      </c>
      <c r="I13" s="31"/>
    </row>
    <row r="14" spans="1:9" s="30" customFormat="1" ht="28.5" customHeight="1">
      <c r="A14" s="39"/>
      <c r="B14" s="31"/>
      <c r="C14" s="31"/>
      <c r="D14" s="31"/>
      <c r="E14" s="31"/>
      <c r="F14" s="31"/>
      <c r="G14" s="31"/>
      <c r="H14" s="38" t="s">
        <v>188</v>
      </c>
      <c r="I14" s="31"/>
    </row>
    <row r="15" spans="1:9" s="30" customFormat="1" ht="28.5" customHeight="1">
      <c r="A15" s="39"/>
      <c r="B15" s="31"/>
      <c r="C15" s="31"/>
      <c r="D15" s="31"/>
      <c r="E15" s="31"/>
      <c r="F15" s="31"/>
      <c r="G15" s="31"/>
      <c r="H15" s="38" t="s">
        <v>190</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480</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467</v>
      </c>
      <c r="C29" s="31"/>
      <c r="D29" s="31"/>
      <c r="E29" s="31"/>
      <c r="F29" s="31"/>
    </row>
    <row r="30" spans="1:9" s="30" customFormat="1" ht="28.5" customHeight="1">
      <c r="A30" s="40" t="s">
        <v>88</v>
      </c>
      <c r="B30" s="31" t="s">
        <v>467</v>
      </c>
      <c r="C30" s="31"/>
      <c r="D30" s="31"/>
      <c r="E30" s="31"/>
      <c r="F30" s="31"/>
    </row>
    <row r="31" spans="1:9" s="30" customFormat="1" ht="28.5" customHeight="1">
      <c r="A31" s="40" t="s">
        <v>163</v>
      </c>
      <c r="B31" s="31" t="s">
        <v>467</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467</v>
      </c>
      <c r="C33" s="31"/>
      <c r="D33" s="31"/>
      <c r="E33" s="31"/>
      <c r="F33" s="31"/>
    </row>
    <row r="34" spans="1:6" s="30" customFormat="1" ht="28.5" customHeight="1">
      <c r="A34" s="40" t="s">
        <v>165</v>
      </c>
      <c r="B34" s="31" t="s">
        <v>467</v>
      </c>
      <c r="C34" s="31"/>
      <c r="D34" s="31"/>
      <c r="E34" s="31"/>
      <c r="F34" s="31"/>
    </row>
    <row r="35" spans="1:6" s="30" customFormat="1" ht="28.5" customHeight="1">
      <c r="A35" s="40" t="s">
        <v>94</v>
      </c>
      <c r="B35" s="31" t="s">
        <v>467</v>
      </c>
      <c r="C35" s="31"/>
      <c r="D35" s="31"/>
      <c r="E35" s="31"/>
      <c r="F35" s="31"/>
    </row>
    <row r="36" spans="1:6" s="30" customFormat="1" ht="36">
      <c r="A36" s="40" t="s">
        <v>184</v>
      </c>
      <c r="B36" s="31" t="s">
        <v>467</v>
      </c>
      <c r="C36" s="31"/>
      <c r="D36" s="31"/>
      <c r="E36" s="31"/>
      <c r="F36" s="31"/>
    </row>
    <row r="37" spans="1:6" s="30" customFormat="1" ht="48">
      <c r="A37" s="40" t="s">
        <v>183</v>
      </c>
      <c r="B37" s="31" t="s">
        <v>467</v>
      </c>
      <c r="C37" s="31"/>
      <c r="D37" s="31"/>
      <c r="E37" s="31"/>
      <c r="F37" s="31"/>
    </row>
    <row r="38" spans="1:6" s="30" customFormat="1" ht="24">
      <c r="A38" s="40" t="s">
        <v>167</v>
      </c>
      <c r="B38" s="31" t="s">
        <v>467</v>
      </c>
      <c r="C38" s="31"/>
      <c r="D38" s="31"/>
      <c r="E38" s="31"/>
      <c r="F38" s="31"/>
    </row>
    <row r="39" spans="1:6" s="30" customFormat="1" ht="28.5" customHeight="1">
      <c r="A39" s="40" t="s">
        <v>169</v>
      </c>
      <c r="B39" s="31" t="s">
        <v>467</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170</v>
      </c>
      <c r="C41" s="31" t="s">
        <v>66</v>
      </c>
      <c r="D41" s="31" t="s">
        <v>476</v>
      </c>
      <c r="E41" s="31" t="s">
        <v>67</v>
      </c>
      <c r="F41" s="31" t="s">
        <v>115</v>
      </c>
    </row>
    <row r="42" spans="1:6" s="30" customFormat="1" ht="28.5" customHeight="1">
      <c r="A42" s="41" t="s">
        <v>91</v>
      </c>
      <c r="B42" s="31" t="s">
        <v>113</v>
      </c>
      <c r="C42" s="31" t="s">
        <v>114</v>
      </c>
      <c r="D42" s="31"/>
      <c r="E42" s="31"/>
      <c r="F42" s="31"/>
    </row>
    <row r="43" spans="1:6" s="30" customFormat="1" ht="28.5" customHeight="1">
      <c r="A43" s="42" t="s">
        <v>177</v>
      </c>
      <c r="B43" s="31" t="s">
        <v>467</v>
      </c>
      <c r="C43" s="31"/>
      <c r="D43" s="31"/>
      <c r="E43" s="31"/>
      <c r="F43" s="31"/>
    </row>
    <row r="44" spans="1:6" s="30" customFormat="1" ht="28.5" customHeight="1">
      <c r="A44" s="42" t="s">
        <v>178</v>
      </c>
      <c r="B44" s="31" t="s">
        <v>467</v>
      </c>
      <c r="C44" s="31"/>
      <c r="D44" s="31"/>
      <c r="E44" s="31"/>
      <c r="F44" s="31"/>
    </row>
    <row r="45" spans="1:6" s="30" customFormat="1" ht="28.5" customHeight="1">
      <c r="A45" s="42" t="s">
        <v>179</v>
      </c>
      <c r="B45" s="31" t="s">
        <v>467</v>
      </c>
      <c r="C45" s="31"/>
      <c r="D45" s="31"/>
      <c r="E45" s="31"/>
      <c r="F45" s="31"/>
    </row>
    <row r="46" spans="1:6" s="30" customFormat="1" ht="28.5" customHeight="1">
      <c r="A46" s="35" t="s">
        <v>471</v>
      </c>
      <c r="B46" s="31" t="s">
        <v>467</v>
      </c>
      <c r="C46" s="31"/>
      <c r="D46" s="31"/>
      <c r="E46" s="31"/>
      <c r="F46" s="31"/>
    </row>
    <row r="47" spans="1:6" s="30" customFormat="1" ht="28.5" customHeight="1">
      <c r="A47" s="36" t="s">
        <v>468</v>
      </c>
      <c r="B47" s="89" t="s">
        <v>467</v>
      </c>
      <c r="C47" s="31"/>
      <c r="D47" s="31"/>
      <c r="E47" s="31"/>
      <c r="F47" s="31"/>
    </row>
    <row r="48" spans="1:6" s="30" customFormat="1" ht="28.5" customHeight="1">
      <c r="A48" s="37" t="s">
        <v>180</v>
      </c>
      <c r="B48" s="31" t="s">
        <v>467</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36">
      <c r="A60" s="38" t="s">
        <v>187</v>
      </c>
      <c r="B60" s="31" t="s">
        <v>76</v>
      </c>
      <c r="C60" s="31"/>
      <c r="D60" s="31"/>
      <c r="E60" s="31"/>
      <c r="F60" s="31"/>
    </row>
    <row r="61" spans="1:6" s="30" customFormat="1" ht="36">
      <c r="A61" s="38" t="s">
        <v>191</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24">
      <c r="A65" s="38" t="s">
        <v>112</v>
      </c>
      <c r="B65" s="31" t="s">
        <v>77</v>
      </c>
      <c r="C65" s="31"/>
      <c r="D65" s="31"/>
      <c r="E65" s="31"/>
      <c r="F65" s="31"/>
    </row>
    <row r="66" spans="1:6" s="30" customFormat="1" ht="24" customHeight="1">
      <c r="A66" s="38" t="s">
        <v>479</v>
      </c>
      <c r="B66" s="31" t="s">
        <v>478</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172</v>
      </c>
      <c r="C72" s="31" t="s">
        <v>84</v>
      </c>
      <c r="D72" s="31"/>
      <c r="E72" s="31"/>
      <c r="F72" s="31"/>
    </row>
    <row r="73" spans="1:6" ht="28.5" customHeight="1">
      <c r="A73" s="51" t="s">
        <v>176</v>
      </c>
      <c r="B73" s="31" t="s">
        <v>467</v>
      </c>
      <c r="C73" s="31"/>
      <c r="D73" s="31"/>
      <c r="E73" s="31"/>
      <c r="F73" s="31"/>
    </row>
  </sheetData>
  <phoneticPr fontId="3"/>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162</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467</v>
      </c>
      <c r="F8" s="63" t="s">
        <v>467</v>
      </c>
    </row>
    <row r="9" spans="1:6" s="30" customFormat="1" ht="28.5" customHeight="1">
      <c r="A9" s="62"/>
      <c r="B9" s="40" t="s">
        <v>164</v>
      </c>
      <c r="D9" s="61">
        <v>0.5</v>
      </c>
      <c r="E9" s="63" t="s">
        <v>467</v>
      </c>
      <c r="F9" s="63" t="s">
        <v>467</v>
      </c>
    </row>
    <row r="10" spans="1:6" s="30" customFormat="1" ht="28.5" customHeight="1">
      <c r="A10" s="62"/>
      <c r="B10" s="40" t="s">
        <v>94</v>
      </c>
      <c r="D10" s="61">
        <v>0.5</v>
      </c>
      <c r="E10" s="63" t="s">
        <v>467</v>
      </c>
      <c r="F10" s="63" t="s">
        <v>467</v>
      </c>
    </row>
    <row r="11" spans="1:6" s="30" customFormat="1" ht="28.5" customHeight="1">
      <c r="A11" s="62"/>
      <c r="B11" s="40" t="s">
        <v>185</v>
      </c>
      <c r="D11" s="61">
        <v>0.5</v>
      </c>
      <c r="E11" s="63" t="s">
        <v>467</v>
      </c>
      <c r="F11" s="63" t="s">
        <v>467</v>
      </c>
    </row>
    <row r="12" spans="1:6" s="30" customFormat="1" ht="36">
      <c r="A12" s="62"/>
      <c r="B12" s="40" t="s">
        <v>186</v>
      </c>
      <c r="D12" s="61">
        <v>0.33333333333333331</v>
      </c>
      <c r="E12" s="63" t="s">
        <v>467</v>
      </c>
      <c r="F12" s="63" t="s">
        <v>467</v>
      </c>
    </row>
    <row r="13" spans="1:6" s="30" customFormat="1" ht="28.5" customHeight="1">
      <c r="A13" s="62"/>
      <c r="B13" s="40" t="s">
        <v>166</v>
      </c>
      <c r="D13" s="61">
        <v>0.5</v>
      </c>
      <c r="E13" s="63" t="s">
        <v>467</v>
      </c>
      <c r="F13" s="63" t="s">
        <v>467</v>
      </c>
    </row>
    <row r="14" spans="1:6" s="30" customFormat="1" ht="28.5" customHeight="1">
      <c r="A14" s="62"/>
      <c r="B14" s="40" t="s">
        <v>168</v>
      </c>
      <c r="D14" s="61">
        <v>0.33333333333333331</v>
      </c>
      <c r="E14" s="63" t="s">
        <v>467</v>
      </c>
      <c r="F14" s="63" t="s">
        <v>467</v>
      </c>
    </row>
    <row r="15" spans="1:6" s="30" customFormat="1" ht="28.5" customHeight="1">
      <c r="A15" s="33" t="s">
        <v>55</v>
      </c>
      <c r="B15" s="33" t="s">
        <v>87</v>
      </c>
      <c r="C15" s="31" t="s">
        <v>64</v>
      </c>
      <c r="D15" s="61">
        <v>0.33333333333333331</v>
      </c>
      <c r="E15" s="63" t="s">
        <v>467</v>
      </c>
      <c r="F15" s="63" t="s">
        <v>467</v>
      </c>
    </row>
    <row r="16" spans="1:6" s="30" customFormat="1" ht="28.5" customHeight="1">
      <c r="A16" s="55"/>
      <c r="B16" s="54"/>
      <c r="C16" s="31" t="s">
        <v>65</v>
      </c>
      <c r="D16" s="61">
        <v>0.5</v>
      </c>
      <c r="E16" s="63" t="s">
        <v>467</v>
      </c>
      <c r="F16" s="63" t="s">
        <v>467</v>
      </c>
    </row>
    <row r="17" spans="1:6" s="30" customFormat="1" ht="28.5" customHeight="1">
      <c r="A17" s="62"/>
      <c r="B17" s="33" t="s">
        <v>89</v>
      </c>
      <c r="C17" s="31" t="s">
        <v>170</v>
      </c>
      <c r="D17" s="61">
        <v>0.33333333333333331</v>
      </c>
      <c r="E17" s="63" t="s">
        <v>467</v>
      </c>
      <c r="F17" s="63" t="s">
        <v>467</v>
      </c>
    </row>
    <row r="18" spans="1:6" s="30" customFormat="1" ht="28.5" customHeight="1">
      <c r="A18" s="62"/>
      <c r="B18" s="55"/>
      <c r="C18" s="31" t="s">
        <v>66</v>
      </c>
      <c r="D18" s="61">
        <v>0.33333333333333331</v>
      </c>
      <c r="E18" s="63" t="s">
        <v>467</v>
      </c>
      <c r="F18" s="63" t="s">
        <v>467</v>
      </c>
    </row>
    <row r="19" spans="1:6" s="30" customFormat="1" ht="28.5" customHeight="1">
      <c r="A19" s="62"/>
      <c r="B19" s="55"/>
      <c r="C19" s="31" t="s">
        <v>476</v>
      </c>
      <c r="D19" s="61">
        <v>0.33333333333333298</v>
      </c>
      <c r="E19" s="63" t="s">
        <v>467</v>
      </c>
      <c r="F19" s="63" t="s">
        <v>467</v>
      </c>
    </row>
    <row r="20" spans="1:6" s="64" customFormat="1" ht="28.5" customHeight="1">
      <c r="A20" s="62"/>
      <c r="B20" s="55"/>
      <c r="C20" s="31" t="s">
        <v>67</v>
      </c>
      <c r="D20" s="61">
        <v>0.33333333333333298</v>
      </c>
      <c r="E20" s="63" t="s">
        <v>467</v>
      </c>
      <c r="F20" s="63" t="s">
        <v>467</v>
      </c>
    </row>
    <row r="21" spans="1:6" s="64" customFormat="1" ht="28.5" customHeight="1">
      <c r="A21" s="62"/>
      <c r="B21" s="54"/>
      <c r="C21" s="31" t="s">
        <v>115</v>
      </c>
      <c r="D21" s="61">
        <v>0.33333333333333298</v>
      </c>
      <c r="E21" s="63" t="s">
        <v>467</v>
      </c>
      <c r="F21" s="63" t="s">
        <v>467</v>
      </c>
    </row>
    <row r="22" spans="1:6" s="64" customFormat="1" ht="28.5" customHeight="1">
      <c r="A22" s="62"/>
      <c r="B22" s="33" t="s">
        <v>475</v>
      </c>
      <c r="C22" s="31" t="s">
        <v>113</v>
      </c>
      <c r="D22" s="61">
        <v>0.5</v>
      </c>
      <c r="E22" s="63" t="s">
        <v>467</v>
      </c>
      <c r="F22" s="63" t="s">
        <v>467</v>
      </c>
    </row>
    <row r="23" spans="1:6" s="30" customFormat="1" ht="28.5" customHeight="1">
      <c r="A23" s="62"/>
      <c r="B23" s="54"/>
      <c r="C23" s="31" t="s">
        <v>114</v>
      </c>
      <c r="D23" s="61">
        <v>0.33333333333333298</v>
      </c>
      <c r="E23" s="63" t="s">
        <v>467</v>
      </c>
      <c r="F23" s="63" t="s">
        <v>467</v>
      </c>
    </row>
    <row r="24" spans="1:6" s="30" customFormat="1" ht="28.5" customHeight="1">
      <c r="A24" s="34" t="s">
        <v>56</v>
      </c>
      <c r="B24" s="42" t="s">
        <v>17</v>
      </c>
      <c r="D24" s="61" t="s">
        <v>193</v>
      </c>
      <c r="E24" s="63" t="s">
        <v>467</v>
      </c>
      <c r="F24" s="63" t="s">
        <v>467</v>
      </c>
    </row>
    <row r="25" spans="1:6" s="30" customFormat="1" ht="28.5" customHeight="1">
      <c r="A25" s="62"/>
      <c r="B25" s="42" t="s">
        <v>18</v>
      </c>
      <c r="D25" s="61" t="s">
        <v>193</v>
      </c>
      <c r="E25" s="63" t="s">
        <v>467</v>
      </c>
      <c r="F25" s="63" t="s">
        <v>467</v>
      </c>
    </row>
    <row r="26" spans="1:6" s="30" customFormat="1" ht="28.5" customHeight="1">
      <c r="A26" s="62"/>
      <c r="B26" s="42" t="s">
        <v>472</v>
      </c>
      <c r="D26" s="61" t="s">
        <v>193</v>
      </c>
      <c r="E26" s="63" t="s">
        <v>467</v>
      </c>
      <c r="F26" s="63" t="s">
        <v>467</v>
      </c>
    </row>
    <row r="27" spans="1:6" s="30" customFormat="1" ht="28.5" customHeight="1">
      <c r="A27" s="35" t="s">
        <v>57</v>
      </c>
      <c r="B27" s="35" t="s">
        <v>474</v>
      </c>
      <c r="D27" s="61" t="s">
        <v>193</v>
      </c>
      <c r="E27" s="63" t="s">
        <v>467</v>
      </c>
      <c r="F27" s="63" t="s">
        <v>467</v>
      </c>
    </row>
    <row r="28" spans="1:6" s="30" customFormat="1" ht="28.5" customHeight="1">
      <c r="A28" s="36" t="s">
        <v>58</v>
      </c>
      <c r="B28" s="36" t="s">
        <v>467</v>
      </c>
      <c r="D28" s="61">
        <v>0.5</v>
      </c>
      <c r="E28" s="63" t="s">
        <v>467</v>
      </c>
      <c r="F28" s="63" t="s">
        <v>467</v>
      </c>
    </row>
    <row r="29" spans="1:6" s="30" customFormat="1" ht="28.5" customHeight="1">
      <c r="A29" s="37" t="s">
        <v>59</v>
      </c>
      <c r="B29" s="37" t="s">
        <v>180</v>
      </c>
      <c r="D29" s="61">
        <v>0.5</v>
      </c>
      <c r="E29" s="63" t="s">
        <v>467</v>
      </c>
      <c r="F29" s="63" t="s">
        <v>467</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467</v>
      </c>
      <c r="F42" s="63" t="s">
        <v>467</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467</v>
      </c>
      <c r="F47" s="63" t="s">
        <v>467</v>
      </c>
    </row>
    <row r="48" spans="1:6" s="30" customFormat="1" ht="28.5" customHeight="1">
      <c r="A48" s="62"/>
      <c r="B48" s="38" t="s">
        <v>187</v>
      </c>
      <c r="C48" s="31" t="s">
        <v>76</v>
      </c>
      <c r="D48" s="61">
        <v>0.33333333333333331</v>
      </c>
      <c r="E48" s="63" t="s">
        <v>467</v>
      </c>
      <c r="F48" s="63" t="s">
        <v>467</v>
      </c>
    </row>
    <row r="49" spans="1:6" s="30" customFormat="1" ht="28.5" customHeight="1">
      <c r="A49" s="62"/>
      <c r="B49" s="38" t="s">
        <v>189</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467</v>
      </c>
      <c r="F52" s="63" t="s">
        <v>467</v>
      </c>
    </row>
    <row r="53" spans="1:6" s="30" customFormat="1" ht="28.5" customHeight="1">
      <c r="A53" s="62"/>
      <c r="B53" s="38" t="s">
        <v>112</v>
      </c>
      <c r="C53" s="31" t="s">
        <v>77</v>
      </c>
      <c r="D53" s="61">
        <v>0.5</v>
      </c>
      <c r="E53" s="63" t="s">
        <v>467</v>
      </c>
      <c r="F53" s="63" t="s">
        <v>467</v>
      </c>
    </row>
    <row r="54" spans="1:6" s="30" customFormat="1" ht="28.5" customHeight="1">
      <c r="A54" s="62"/>
      <c r="B54" s="38" t="s">
        <v>481</v>
      </c>
      <c r="C54" s="31" t="s">
        <v>477</v>
      </c>
      <c r="D54" s="61">
        <v>0.33333333333333331</v>
      </c>
      <c r="E54" s="61">
        <v>0.66666666666666696</v>
      </c>
      <c r="F54" s="61">
        <v>0.5</v>
      </c>
    </row>
    <row r="55" spans="1:6" s="30" customFormat="1" ht="28.5" customHeight="1">
      <c r="A55" s="62"/>
      <c r="B55" s="38" t="s">
        <v>93</v>
      </c>
      <c r="C55" s="31" t="s">
        <v>80</v>
      </c>
      <c r="D55" s="61">
        <v>0.33333333333333331</v>
      </c>
      <c r="E55" s="63" t="s">
        <v>467</v>
      </c>
      <c r="F55" s="63" t="s">
        <v>467</v>
      </c>
    </row>
    <row r="56" spans="1:6" s="30" customFormat="1" ht="28.5" customHeight="1">
      <c r="A56" s="62"/>
      <c r="B56" s="38" t="s">
        <v>95</v>
      </c>
      <c r="C56" s="31" t="s">
        <v>68</v>
      </c>
      <c r="D56" s="61">
        <v>0.5</v>
      </c>
      <c r="E56" s="63" t="s">
        <v>467</v>
      </c>
      <c r="F56" s="63" t="s">
        <v>467</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467</v>
      </c>
      <c r="F58" s="63" t="s">
        <v>467</v>
      </c>
    </row>
    <row r="59" spans="1:6" s="30" customFormat="1" ht="28.5" customHeight="1">
      <c r="A59" s="62"/>
      <c r="B59" s="38" t="s">
        <v>98</v>
      </c>
      <c r="C59" s="31" t="s">
        <v>83</v>
      </c>
      <c r="D59" s="61">
        <v>0.5</v>
      </c>
      <c r="E59" s="63" t="s">
        <v>467</v>
      </c>
      <c r="F59" s="63" t="s">
        <v>467</v>
      </c>
    </row>
    <row r="60" spans="1:6" s="30" customFormat="1" ht="28.5" customHeight="1">
      <c r="A60" s="62"/>
      <c r="B60" s="57" t="s">
        <v>99</v>
      </c>
      <c r="C60" s="31" t="s">
        <v>171</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174</v>
      </c>
      <c r="B62" s="51" t="s">
        <v>175</v>
      </c>
      <c r="C62" s="31"/>
      <c r="D62" s="61" t="s">
        <v>193</v>
      </c>
      <c r="E62" s="63" t="s">
        <v>467</v>
      </c>
      <c r="F62" s="63" t="s">
        <v>467</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A000000}"/>
  <phoneticPr fontId="3"/>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c r="A1" s="135"/>
      <c r="B1" s="135" t="s">
        <v>217</v>
      </c>
      <c r="C1" s="163" t="s">
        <v>454</v>
      </c>
      <c r="D1" s="163" t="s">
        <v>455</v>
      </c>
      <c r="E1" s="136" t="s">
        <v>218</v>
      </c>
      <c r="F1" s="150" t="s">
        <v>370</v>
      </c>
      <c r="G1" s="170" t="s">
        <v>456</v>
      </c>
      <c r="H1" s="455" t="s">
        <v>461</v>
      </c>
      <c r="I1" s="456"/>
    </row>
    <row r="2" spans="1:9" ht="18.75" customHeight="1">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3"/>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458" t="s">
        <v>290</v>
      </c>
      <c r="B2" s="185" t="s">
        <v>371</v>
      </c>
      <c r="C2" s="178" t="s">
        <v>372</v>
      </c>
      <c r="D2" s="179" t="s">
        <v>373</v>
      </c>
      <c r="E2" s="178" t="s">
        <v>374</v>
      </c>
      <c r="F2" s="180" t="s">
        <v>375</v>
      </c>
      <c r="G2" s="181"/>
      <c r="H2" s="181"/>
      <c r="I2" s="181"/>
      <c r="J2" s="181"/>
      <c r="K2" s="457" t="s">
        <v>458</v>
      </c>
      <c r="L2" s="457"/>
      <c r="M2" s="457"/>
      <c r="N2" s="457"/>
      <c r="O2" s="154"/>
      <c r="P2" s="154"/>
      <c r="Q2" s="154"/>
      <c r="R2" s="154"/>
      <c r="S2" s="154"/>
      <c r="T2" s="154"/>
      <c r="U2" s="154"/>
      <c r="V2" s="154"/>
      <c r="W2" s="154"/>
      <c r="X2" s="152"/>
      <c r="Y2" s="152"/>
      <c r="Z2" s="152"/>
    </row>
    <row r="3" spans="1:26" ht="24" customHeight="1">
      <c r="A3" s="459"/>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c r="A4" s="458"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c r="A5" s="458"/>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c r="A6" s="458"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c r="A7" s="458"/>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c r="A8" s="458"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c r="A9" s="458"/>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c r="A10" s="458"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c r="A11" s="458"/>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c r="A12" s="458"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c r="A13" s="458"/>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c r="A14" s="458"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c r="A15" s="458"/>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c r="A16" s="458"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c r="A17" s="458"/>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c r="A18" s="458"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c r="A19" s="458"/>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c r="A20" s="458"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c r="A21" s="458"/>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c r="A22" s="458"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c r="A23" s="458"/>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c r="A24" s="458"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c r="A25" s="458"/>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3"/>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543C-E7FB-4557-9F10-6022F19EB5A4}">
  <dimension ref="A1:AE34"/>
  <sheetViews>
    <sheetView showGridLines="0" tabSelected="1" zoomScaleNormal="100" zoomScaleSheetLayoutView="100" workbookViewId="0">
      <selection activeCell="N23" sqref="N23:P23"/>
    </sheetView>
  </sheetViews>
  <sheetFormatPr defaultColWidth="9" defaultRowHeight="18" customHeight="1"/>
  <cols>
    <col min="1" max="1" width="3" style="292" customWidth="1"/>
    <col min="2" max="2" width="4.125" style="292" customWidth="1"/>
    <col min="3" max="26" width="3" style="292" customWidth="1"/>
    <col min="27" max="28" width="2.75" style="292" customWidth="1"/>
    <col min="29" max="29" width="3" style="292" customWidth="1"/>
    <col min="30" max="30" width="5.375" style="292" customWidth="1"/>
    <col min="31" max="32" width="3" style="292" customWidth="1"/>
    <col min="33" max="16384" width="9" style="292"/>
  </cols>
  <sheetData>
    <row r="1" spans="1:30" ht="33" customHeight="1">
      <c r="A1" s="386" t="s">
        <v>659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row>
    <row r="2" spans="1:30" ht="21" customHeight="1">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row>
    <row r="3" spans="1:30" ht="18" customHeight="1">
      <c r="A3" s="294"/>
      <c r="B3" s="294"/>
      <c r="C3" s="294" t="s">
        <v>643</v>
      </c>
      <c r="D3" s="294"/>
      <c r="E3" s="294"/>
      <c r="F3" s="294"/>
      <c r="G3" s="294"/>
      <c r="H3" s="294"/>
      <c r="I3" s="294"/>
      <c r="J3" s="294"/>
      <c r="K3" s="294"/>
      <c r="L3" s="293"/>
      <c r="M3" s="293"/>
      <c r="N3" s="293"/>
      <c r="O3" s="293"/>
      <c r="P3" s="293"/>
      <c r="Q3" s="293"/>
      <c r="R3" s="293"/>
      <c r="S3" s="293"/>
      <c r="T3" s="293"/>
      <c r="U3" s="293"/>
      <c r="V3" s="293"/>
      <c r="W3" s="293"/>
      <c r="X3" s="293"/>
      <c r="Y3" s="293"/>
      <c r="Z3" s="293"/>
      <c r="AA3" s="293"/>
      <c r="AB3" s="293"/>
      <c r="AC3" s="293"/>
    </row>
    <row r="4" spans="1:30" ht="6.75" customHeight="1" thickBot="1">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row>
    <row r="5" spans="1:30" ht="20.100000000000001" customHeight="1">
      <c r="C5" s="296"/>
      <c r="D5" s="296"/>
      <c r="E5" s="296"/>
      <c r="F5" s="296"/>
      <c r="G5" s="296"/>
      <c r="H5" s="296"/>
      <c r="O5" s="387" t="s">
        <v>645</v>
      </c>
      <c r="P5" s="388"/>
      <c r="Q5" s="388"/>
      <c r="R5" s="388"/>
      <c r="S5" s="388"/>
      <c r="T5" s="388"/>
      <c r="U5" s="389" t="s">
        <v>644</v>
      </c>
      <c r="V5" s="390"/>
      <c r="W5" s="390"/>
      <c r="X5" s="390"/>
      <c r="Y5" s="390"/>
      <c r="Z5" s="390"/>
      <c r="AA5" s="390"/>
      <c r="AB5" s="390"/>
      <c r="AC5" s="390"/>
      <c r="AD5" s="391"/>
    </row>
    <row r="6" spans="1:30" ht="20.100000000000001" customHeight="1">
      <c r="C6" s="296"/>
      <c r="D6" s="296"/>
      <c r="E6" s="296"/>
      <c r="O6" s="392" t="s">
        <v>635</v>
      </c>
      <c r="P6" s="393"/>
      <c r="Q6" s="393"/>
      <c r="R6" s="393"/>
      <c r="S6" s="393"/>
      <c r="T6" s="393"/>
      <c r="U6" s="394"/>
      <c r="V6" s="395"/>
      <c r="W6" s="395"/>
      <c r="X6" s="395"/>
      <c r="Y6" s="395"/>
      <c r="Z6" s="395"/>
      <c r="AA6" s="395"/>
      <c r="AB6" s="395"/>
      <c r="AC6" s="395"/>
      <c r="AD6" s="396"/>
    </row>
    <row r="7" spans="1:30" ht="20.100000000000001" customHeight="1" thickBot="1">
      <c r="C7" s="296"/>
      <c r="D7" s="296"/>
      <c r="E7" s="296"/>
      <c r="O7" s="377" t="s">
        <v>636</v>
      </c>
      <c r="P7" s="378"/>
      <c r="Q7" s="378"/>
      <c r="R7" s="378"/>
      <c r="S7" s="378"/>
      <c r="T7" s="378"/>
      <c r="U7" s="379"/>
      <c r="V7" s="380"/>
      <c r="W7" s="380"/>
      <c r="X7" s="380"/>
      <c r="Y7" s="380"/>
      <c r="Z7" s="380"/>
      <c r="AA7" s="380"/>
      <c r="AB7" s="380"/>
      <c r="AC7" s="380"/>
      <c r="AD7" s="381"/>
    </row>
    <row r="8" spans="1:30" ht="6" customHeight="1">
      <c r="C8" s="296"/>
      <c r="D8" s="296"/>
      <c r="E8" s="296"/>
      <c r="F8" s="297"/>
      <c r="G8" s="297"/>
      <c r="H8" s="297"/>
      <c r="I8" s="297"/>
      <c r="J8" s="297"/>
      <c r="K8" s="297"/>
      <c r="L8" s="297"/>
      <c r="M8" s="297"/>
      <c r="N8" s="297"/>
      <c r="O8" s="297"/>
      <c r="P8" s="297"/>
      <c r="Q8" s="297"/>
      <c r="R8" s="297"/>
      <c r="S8" s="298"/>
      <c r="T8" s="298"/>
      <c r="U8" s="298"/>
      <c r="V8" s="298"/>
      <c r="W8" s="298"/>
      <c r="X8" s="298"/>
      <c r="Y8" s="298"/>
      <c r="Z8" s="298"/>
      <c r="AA8" s="298"/>
      <c r="AB8" s="298"/>
      <c r="AC8" s="298"/>
      <c r="AD8" s="298"/>
    </row>
    <row r="9" spans="1:30" ht="30" customHeight="1">
      <c r="B9" s="319" t="s">
        <v>637</v>
      </c>
      <c r="C9" s="398" t="s">
        <v>660</v>
      </c>
      <c r="D9" s="399"/>
      <c r="E9" s="399"/>
      <c r="F9" s="399"/>
      <c r="G9" s="399"/>
      <c r="H9" s="399"/>
      <c r="I9" s="399"/>
      <c r="J9" s="399"/>
      <c r="K9" s="399"/>
      <c r="L9" s="399"/>
      <c r="M9" s="400"/>
      <c r="N9" s="462" t="s">
        <v>716</v>
      </c>
      <c r="O9" s="463"/>
      <c r="P9" s="463"/>
      <c r="Q9" s="463"/>
      <c r="R9" s="382" t="s">
        <v>702</v>
      </c>
      <c r="S9" s="382"/>
      <c r="T9" s="301" t="s">
        <v>703</v>
      </c>
      <c r="U9" s="463" t="s">
        <v>716</v>
      </c>
      <c r="V9" s="463"/>
      <c r="W9" s="463"/>
      <c r="X9" s="382" t="s">
        <v>702</v>
      </c>
      <c r="Y9" s="382"/>
      <c r="Z9" s="301"/>
      <c r="AA9" s="301"/>
      <c r="AB9" s="301"/>
      <c r="AC9" s="301"/>
      <c r="AD9" s="460"/>
    </row>
    <row r="10" spans="1:30" ht="21" customHeight="1">
      <c r="B10" s="363" t="s">
        <v>674</v>
      </c>
      <c r="C10" s="405" t="s">
        <v>675</v>
      </c>
      <c r="D10" s="406"/>
      <c r="E10" s="406"/>
      <c r="F10" s="406"/>
      <c r="G10" s="406"/>
      <c r="H10" s="406"/>
      <c r="I10" s="406"/>
      <c r="J10" s="406"/>
      <c r="K10" s="406"/>
      <c r="L10" s="406"/>
      <c r="M10" s="407"/>
      <c r="N10" s="397" t="s">
        <v>661</v>
      </c>
      <c r="O10" s="383"/>
      <c r="P10" s="383" t="e">
        <f>職員内訳!F39</f>
        <v>#DIV/0!</v>
      </c>
      <c r="Q10" s="383"/>
      <c r="R10" s="341" t="s">
        <v>662</v>
      </c>
      <c r="S10" s="342"/>
      <c r="T10" s="383" t="s">
        <v>663</v>
      </c>
      <c r="U10" s="383"/>
      <c r="V10" s="383" t="e">
        <f>職員内訳!F74</f>
        <v>#DIV/0!</v>
      </c>
      <c r="W10" s="383"/>
      <c r="X10" s="342" t="s">
        <v>662</v>
      </c>
      <c r="Y10" s="342"/>
      <c r="Z10" s="383" t="s">
        <v>664</v>
      </c>
      <c r="AA10" s="383"/>
      <c r="AB10" s="383" t="e">
        <f>職員内訳!F118</f>
        <v>#DIV/0!</v>
      </c>
      <c r="AC10" s="383"/>
      <c r="AD10" s="343" t="s">
        <v>662</v>
      </c>
    </row>
    <row r="11" spans="1:30" ht="21" customHeight="1">
      <c r="B11" s="402"/>
      <c r="C11" s="408"/>
      <c r="D11" s="409"/>
      <c r="E11" s="409"/>
      <c r="F11" s="409"/>
      <c r="G11" s="409"/>
      <c r="H11" s="409"/>
      <c r="I11" s="409"/>
      <c r="J11" s="409"/>
      <c r="K11" s="409"/>
      <c r="L11" s="409"/>
      <c r="M11" s="410"/>
      <c r="N11" s="385" t="s">
        <v>665</v>
      </c>
      <c r="O11" s="384"/>
      <c r="P11" s="384" t="e">
        <f>職員内訳!F162</f>
        <v>#DIV/0!</v>
      </c>
      <c r="Q11" s="384"/>
      <c r="R11" s="344" t="s">
        <v>662</v>
      </c>
      <c r="S11" s="345"/>
      <c r="T11" s="384" t="s">
        <v>666</v>
      </c>
      <c r="U11" s="384"/>
      <c r="V11" s="384" t="e">
        <f>職員内訳!F206</f>
        <v>#DIV/0!</v>
      </c>
      <c r="W11" s="384"/>
      <c r="X11" s="345" t="s">
        <v>662</v>
      </c>
      <c r="Y11" s="345"/>
      <c r="Z11" s="384" t="s">
        <v>667</v>
      </c>
      <c r="AA11" s="384"/>
      <c r="AB11" s="384" t="e">
        <f>職員内訳!F250</f>
        <v>#DIV/0!</v>
      </c>
      <c r="AC11" s="384"/>
      <c r="AD11" s="346" t="s">
        <v>662</v>
      </c>
    </row>
    <row r="12" spans="1:30" ht="21" customHeight="1">
      <c r="B12" s="402"/>
      <c r="C12" s="408"/>
      <c r="D12" s="409"/>
      <c r="E12" s="409"/>
      <c r="F12" s="409"/>
      <c r="G12" s="409"/>
      <c r="H12" s="409"/>
      <c r="I12" s="409"/>
      <c r="J12" s="409"/>
      <c r="K12" s="409"/>
      <c r="L12" s="409"/>
      <c r="M12" s="410"/>
      <c r="N12" s="385" t="s">
        <v>668</v>
      </c>
      <c r="O12" s="384"/>
      <c r="P12" s="384" t="e">
        <f>職員内訳!F294</f>
        <v>#DIV/0!</v>
      </c>
      <c r="Q12" s="384"/>
      <c r="R12" s="344" t="s">
        <v>662</v>
      </c>
      <c r="S12" s="345"/>
      <c r="T12" s="384" t="s">
        <v>669</v>
      </c>
      <c r="U12" s="384"/>
      <c r="V12" s="384" t="e">
        <f>職員内訳!F338</f>
        <v>#DIV/0!</v>
      </c>
      <c r="W12" s="384"/>
      <c r="X12" s="345" t="s">
        <v>662</v>
      </c>
      <c r="Y12" s="345"/>
      <c r="Z12" s="384" t="s">
        <v>670</v>
      </c>
      <c r="AA12" s="384"/>
      <c r="AB12" s="384" t="e">
        <f>職員内訳!F382</f>
        <v>#DIV/0!</v>
      </c>
      <c r="AC12" s="384"/>
      <c r="AD12" s="346" t="s">
        <v>662</v>
      </c>
    </row>
    <row r="13" spans="1:30" ht="21" customHeight="1">
      <c r="B13" s="364"/>
      <c r="C13" s="411"/>
      <c r="D13" s="401"/>
      <c r="E13" s="401"/>
      <c r="F13" s="401"/>
      <c r="G13" s="401"/>
      <c r="H13" s="401"/>
      <c r="I13" s="401"/>
      <c r="J13" s="401"/>
      <c r="K13" s="401"/>
      <c r="L13" s="401"/>
      <c r="M13" s="412"/>
      <c r="N13" s="385" t="s">
        <v>671</v>
      </c>
      <c r="O13" s="384"/>
      <c r="P13" s="384" t="e">
        <f>職員内訳!F426</f>
        <v>#DIV/0!</v>
      </c>
      <c r="Q13" s="384"/>
      <c r="R13" s="344" t="s">
        <v>662</v>
      </c>
      <c r="S13" s="347"/>
      <c r="T13" s="384" t="s">
        <v>672</v>
      </c>
      <c r="U13" s="384"/>
      <c r="V13" s="384" t="e">
        <f>職員内訳!F470</f>
        <v>#DIV/0!</v>
      </c>
      <c r="W13" s="384"/>
      <c r="X13" s="345" t="s">
        <v>662</v>
      </c>
      <c r="Y13" s="347"/>
      <c r="Z13" s="384" t="s">
        <v>673</v>
      </c>
      <c r="AA13" s="384"/>
      <c r="AB13" s="384" t="e">
        <f>職員内訳!F514</f>
        <v>#DIV/0!</v>
      </c>
      <c r="AC13" s="384"/>
      <c r="AD13" s="346" t="s">
        <v>662</v>
      </c>
    </row>
    <row r="14" spans="1:30" ht="30.75" customHeight="1">
      <c r="B14" s="319" t="s">
        <v>638</v>
      </c>
      <c r="C14" s="398" t="s">
        <v>676</v>
      </c>
      <c r="D14" s="399"/>
      <c r="E14" s="399"/>
      <c r="F14" s="399"/>
      <c r="G14" s="399"/>
      <c r="H14" s="399"/>
      <c r="I14" s="399"/>
      <c r="J14" s="399"/>
      <c r="K14" s="399"/>
      <c r="L14" s="399"/>
      <c r="M14" s="400"/>
      <c r="N14" s="355">
        <f>N15+N17</f>
        <v>0</v>
      </c>
      <c r="O14" s="356"/>
      <c r="P14" s="356"/>
      <c r="Q14" s="356"/>
      <c r="R14" s="356"/>
      <c r="S14" s="356"/>
      <c r="T14" s="356"/>
      <c r="U14" s="356"/>
      <c r="V14" s="356"/>
      <c r="W14" s="356"/>
      <c r="X14" s="356"/>
      <c r="Y14" s="356"/>
      <c r="Z14" s="356"/>
      <c r="AA14" s="357" t="s">
        <v>677</v>
      </c>
      <c r="AB14" s="357"/>
      <c r="AC14" s="357"/>
      <c r="AD14" s="358"/>
    </row>
    <row r="15" spans="1:30" ht="35.1" customHeight="1">
      <c r="B15" s="363" t="s">
        <v>639</v>
      </c>
      <c r="C15" s="299" t="s">
        <v>678</v>
      </c>
      <c r="D15" s="299"/>
      <c r="E15" s="299"/>
      <c r="F15" s="299"/>
      <c r="G15" s="299"/>
      <c r="H15" s="299"/>
      <c r="I15" s="299"/>
      <c r="J15" s="299"/>
      <c r="K15" s="299"/>
      <c r="L15" s="299"/>
      <c r="M15" s="299"/>
      <c r="N15" s="355"/>
      <c r="O15" s="356"/>
      <c r="P15" s="356"/>
      <c r="Q15" s="356"/>
      <c r="R15" s="356"/>
      <c r="S15" s="356"/>
      <c r="T15" s="356"/>
      <c r="U15" s="356"/>
      <c r="V15" s="356"/>
      <c r="W15" s="356"/>
      <c r="X15" s="356"/>
      <c r="Y15" s="356"/>
      <c r="Z15" s="356"/>
      <c r="AA15" s="357" t="s">
        <v>677</v>
      </c>
      <c r="AB15" s="357"/>
      <c r="AC15" s="357"/>
      <c r="AD15" s="358"/>
    </row>
    <row r="16" spans="1:30" ht="35.1" customHeight="1">
      <c r="B16" s="402"/>
      <c r="C16" s="361" t="s">
        <v>679</v>
      </c>
      <c r="D16" s="362"/>
      <c r="E16" s="362"/>
      <c r="F16" s="362"/>
      <c r="G16" s="362"/>
      <c r="H16" s="362"/>
      <c r="I16" s="362"/>
      <c r="J16" s="362"/>
      <c r="K16" s="362"/>
      <c r="L16" s="362"/>
      <c r="M16" s="403"/>
      <c r="N16" s="338"/>
      <c r="O16" s="339"/>
      <c r="P16" s="339"/>
      <c r="Q16" s="339"/>
      <c r="R16" s="339"/>
      <c r="S16" s="340" t="s">
        <v>681</v>
      </c>
      <c r="T16" s="404"/>
      <c r="U16" s="404"/>
      <c r="V16" s="404"/>
      <c r="W16" s="404"/>
      <c r="X16" s="404"/>
      <c r="Y16" s="404"/>
      <c r="Z16" s="404"/>
      <c r="AA16" s="357" t="s">
        <v>680</v>
      </c>
      <c r="AB16" s="357"/>
      <c r="AC16" s="357"/>
      <c r="AD16" s="358"/>
    </row>
    <row r="17" spans="1:31" ht="35.1" customHeight="1">
      <c r="B17" s="319" t="s">
        <v>682</v>
      </c>
      <c r="C17" s="361" t="s">
        <v>683</v>
      </c>
      <c r="D17" s="362"/>
      <c r="E17" s="362"/>
      <c r="F17" s="362"/>
      <c r="G17" s="362"/>
      <c r="H17" s="362"/>
      <c r="I17" s="362"/>
      <c r="J17" s="362"/>
      <c r="K17" s="362"/>
      <c r="L17" s="362"/>
      <c r="M17" s="362"/>
      <c r="N17" s="355"/>
      <c r="O17" s="356"/>
      <c r="P17" s="356"/>
      <c r="Q17" s="356"/>
      <c r="R17" s="356"/>
      <c r="S17" s="356"/>
      <c r="T17" s="356"/>
      <c r="U17" s="356"/>
      <c r="V17" s="356"/>
      <c r="W17" s="356"/>
      <c r="X17" s="356"/>
      <c r="Y17" s="356"/>
      <c r="Z17" s="356"/>
      <c r="AA17" s="357" t="s">
        <v>677</v>
      </c>
      <c r="AB17" s="357"/>
      <c r="AC17" s="357"/>
      <c r="AD17" s="358"/>
    </row>
    <row r="18" spans="1:31" ht="20.100000000000001" customHeight="1">
      <c r="B18" s="363" t="s">
        <v>640</v>
      </c>
      <c r="C18" s="365" t="s">
        <v>684</v>
      </c>
      <c r="D18" s="365"/>
      <c r="E18" s="365"/>
      <c r="F18" s="365"/>
      <c r="G18" s="365"/>
      <c r="H18" s="365"/>
      <c r="I18" s="365"/>
      <c r="J18" s="365"/>
      <c r="K18" s="365"/>
      <c r="L18" s="365"/>
      <c r="M18" s="365"/>
      <c r="N18" s="320"/>
      <c r="O18" s="316"/>
      <c r="P18" s="316"/>
      <c r="Q18" s="316"/>
      <c r="R18" s="316"/>
      <c r="S18" s="316"/>
      <c r="T18" s="359" t="s">
        <v>685</v>
      </c>
      <c r="U18" s="359"/>
      <c r="V18" s="359"/>
      <c r="W18" s="359"/>
      <c r="X18" s="359"/>
      <c r="Y18" s="359"/>
      <c r="Z18" s="359"/>
      <c r="AA18" s="359"/>
      <c r="AB18" s="359"/>
      <c r="AC18" s="359"/>
      <c r="AD18" s="360"/>
    </row>
    <row r="19" spans="1:31" ht="20.100000000000001" customHeight="1">
      <c r="B19" s="364"/>
      <c r="C19" s="366"/>
      <c r="D19" s="366"/>
      <c r="E19" s="366"/>
      <c r="F19" s="366"/>
      <c r="G19" s="366"/>
      <c r="H19" s="366"/>
      <c r="I19" s="366"/>
      <c r="J19" s="366"/>
      <c r="K19" s="366"/>
      <c r="L19" s="366"/>
      <c r="M19" s="366"/>
      <c r="N19" s="367" t="s">
        <v>686</v>
      </c>
      <c r="O19" s="368"/>
      <c r="P19" s="368"/>
      <c r="Q19" s="368"/>
      <c r="R19" s="368"/>
      <c r="S19" s="368"/>
      <c r="T19" s="368"/>
      <c r="U19" s="368"/>
      <c r="V19" s="368"/>
      <c r="W19" s="368"/>
      <c r="X19" s="368"/>
      <c r="Y19" s="368"/>
      <c r="Z19" s="368"/>
      <c r="AA19" s="368"/>
      <c r="AB19" s="368"/>
      <c r="AC19" s="368"/>
      <c r="AD19" s="369"/>
    </row>
    <row r="20" spans="1:31" ht="10.5" customHeight="1">
      <c r="B20" s="315"/>
      <c r="C20" s="317"/>
      <c r="D20" s="317"/>
      <c r="E20" s="317"/>
      <c r="F20" s="317"/>
      <c r="G20" s="317"/>
      <c r="H20" s="317"/>
      <c r="I20" s="317"/>
      <c r="J20" s="317"/>
      <c r="K20" s="317"/>
      <c r="L20" s="317"/>
      <c r="M20" s="317"/>
      <c r="N20" s="321"/>
      <c r="O20" s="321"/>
      <c r="P20" s="321"/>
      <c r="Q20" s="321"/>
      <c r="R20" s="321"/>
      <c r="S20" s="321"/>
      <c r="T20" s="321"/>
      <c r="U20" s="321"/>
      <c r="V20" s="321"/>
      <c r="W20" s="321"/>
      <c r="X20" s="321"/>
      <c r="Y20" s="321"/>
      <c r="Z20" s="321"/>
      <c r="AA20" s="321"/>
      <c r="AB20" s="321"/>
      <c r="AC20" s="321"/>
      <c r="AD20" s="321"/>
    </row>
    <row r="21" spans="1:31" ht="14.25">
      <c r="B21" s="292" t="s">
        <v>687</v>
      </c>
    </row>
    <row r="22" spans="1:31" ht="15.75" customHeight="1"/>
    <row r="23" spans="1:31" ht="23.25" customHeight="1">
      <c r="N23" s="373"/>
      <c r="O23" s="373"/>
      <c r="P23" s="373"/>
      <c r="Q23" s="292" t="s">
        <v>688</v>
      </c>
      <c r="R23" s="373"/>
      <c r="S23" s="373"/>
      <c r="T23" s="292" t="s">
        <v>689</v>
      </c>
      <c r="U23" s="373"/>
      <c r="V23" s="373"/>
      <c r="W23" s="292" t="s">
        <v>690</v>
      </c>
    </row>
    <row r="24" spans="1:31" ht="30" customHeight="1">
      <c r="O24" s="300" t="s">
        <v>641</v>
      </c>
      <c r="P24" s="300"/>
      <c r="Q24" s="300"/>
      <c r="R24" s="300"/>
      <c r="S24" s="401"/>
      <c r="T24" s="401"/>
      <c r="U24" s="401"/>
      <c r="V24" s="401"/>
      <c r="W24" s="401"/>
      <c r="X24" s="401"/>
      <c r="Y24" s="401"/>
      <c r="Z24" s="401"/>
      <c r="AA24" s="401"/>
      <c r="AB24" s="401"/>
      <c r="AC24" s="401"/>
      <c r="AD24" s="401"/>
    </row>
    <row r="25" spans="1:31" ht="29.25" customHeight="1">
      <c r="O25" s="301" t="s">
        <v>642</v>
      </c>
      <c r="P25" s="301"/>
      <c r="Q25" s="301"/>
      <c r="R25" s="301"/>
      <c r="S25" s="399"/>
      <c r="T25" s="399"/>
      <c r="U25" s="399"/>
      <c r="V25" s="399"/>
      <c r="W25" s="399"/>
      <c r="X25" s="399"/>
      <c r="Y25" s="399"/>
      <c r="Z25" s="399"/>
      <c r="AA25" s="399"/>
      <c r="AB25" s="399"/>
      <c r="AC25" s="399"/>
      <c r="AD25" s="399"/>
    </row>
    <row r="27" spans="1:31" ht="43.5" customHeight="1">
      <c r="A27" s="374" t="s">
        <v>691</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6"/>
    </row>
    <row r="28" spans="1:31" ht="50.25" customHeight="1">
      <c r="A28" s="352" t="s">
        <v>692</v>
      </c>
      <c r="B28" s="353"/>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4"/>
    </row>
    <row r="29" spans="1:31" ht="31.5" customHeight="1">
      <c r="A29" s="352" t="s">
        <v>696</v>
      </c>
      <c r="B29" s="35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4"/>
    </row>
    <row r="30" spans="1:31" ht="32.25" customHeight="1">
      <c r="A30" s="352" t="s">
        <v>693</v>
      </c>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4"/>
    </row>
    <row r="31" spans="1:31" ht="30" customHeight="1">
      <c r="A31" s="352" t="s">
        <v>694</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4"/>
    </row>
    <row r="32" spans="1:31" ht="23.25" customHeight="1">
      <c r="A32" s="370" t="s">
        <v>695</v>
      </c>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2"/>
    </row>
    <row r="33" spans="1:31" ht="42" customHeight="1">
      <c r="A33" s="352" t="s">
        <v>700</v>
      </c>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4"/>
    </row>
    <row r="34" spans="1:31" ht="43.5" customHeight="1">
      <c r="A34" s="349" t="s">
        <v>701</v>
      </c>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1"/>
    </row>
  </sheetData>
  <sheetProtection insertRows="0"/>
  <mergeCells count="67">
    <mergeCell ref="X9:Y9"/>
    <mergeCell ref="R9:S9"/>
    <mergeCell ref="U9:W9"/>
    <mergeCell ref="N9:Q9"/>
    <mergeCell ref="C9:M9"/>
    <mergeCell ref="S24:AD24"/>
    <mergeCell ref="S25:AD25"/>
    <mergeCell ref="A29:AE29"/>
    <mergeCell ref="A30:AE30"/>
    <mergeCell ref="B15:B16"/>
    <mergeCell ref="N15:Z15"/>
    <mergeCell ref="AA15:AD15"/>
    <mergeCell ref="C16:M16"/>
    <mergeCell ref="T16:Z16"/>
    <mergeCell ref="AA16:AD16"/>
    <mergeCell ref="AB13:AC13"/>
    <mergeCell ref="B10:B13"/>
    <mergeCell ref="C10:M13"/>
    <mergeCell ref="C14:M14"/>
    <mergeCell ref="N14:Z14"/>
    <mergeCell ref="P12:Q12"/>
    <mergeCell ref="T12:U12"/>
    <mergeCell ref="V12:W12"/>
    <mergeCell ref="Z12:AA12"/>
    <mergeCell ref="AB12:AC12"/>
    <mergeCell ref="N10:O10"/>
    <mergeCell ref="P10:Q10"/>
    <mergeCell ref="T10:U10"/>
    <mergeCell ref="V10:W10"/>
    <mergeCell ref="N11:O11"/>
    <mergeCell ref="P11:Q11"/>
    <mergeCell ref="A1:AD1"/>
    <mergeCell ref="O5:T5"/>
    <mergeCell ref="U5:AD5"/>
    <mergeCell ref="O6:T6"/>
    <mergeCell ref="U6:AD6"/>
    <mergeCell ref="O7:T7"/>
    <mergeCell ref="U7:AD7"/>
    <mergeCell ref="AA14:AD14"/>
    <mergeCell ref="Z10:AA10"/>
    <mergeCell ref="AB10:AC10"/>
    <mergeCell ref="T13:U13"/>
    <mergeCell ref="N13:O13"/>
    <mergeCell ref="P13:Q13"/>
    <mergeCell ref="V13:W13"/>
    <mergeCell ref="Z13:AA13"/>
    <mergeCell ref="T11:U11"/>
    <mergeCell ref="V11:W11"/>
    <mergeCell ref="Z11:AA11"/>
    <mergeCell ref="AB11:AC11"/>
    <mergeCell ref="N12:O12"/>
    <mergeCell ref="A34:AE34"/>
    <mergeCell ref="A33:AE33"/>
    <mergeCell ref="N17:Z17"/>
    <mergeCell ref="AA17:AD17"/>
    <mergeCell ref="T18:AD18"/>
    <mergeCell ref="C17:M17"/>
    <mergeCell ref="B18:B19"/>
    <mergeCell ref="C18:M19"/>
    <mergeCell ref="N19:AD19"/>
    <mergeCell ref="A31:AE31"/>
    <mergeCell ref="A32:AE32"/>
    <mergeCell ref="R23:S23"/>
    <mergeCell ref="U23:V23"/>
    <mergeCell ref="N23:P23"/>
    <mergeCell ref="A27:AE27"/>
    <mergeCell ref="A28:AE28"/>
  </mergeCells>
  <phoneticPr fontId="3"/>
  <dataValidations count="1">
    <dataValidation type="list" allowBlank="1" showInputMessage="1" showErrorMessage="1" sqref="U7:AD7" xr:uid="{2E56088B-E308-404D-ADBE-12479911A7E2}">
      <formula1>"乳児院,母子生活支援施設,児童養護施設,自立援助ホーム,ファミリーホーム"</formula1>
    </dataValidation>
  </dataValidations>
  <printOptions horizontalCentered="1"/>
  <pageMargins left="0.59055118110236227" right="0.19685039370078741"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17</xdr:col>
                    <xdr:colOff>209550</xdr:colOff>
                    <xdr:row>17</xdr:row>
                    <xdr:rowOff>19050</xdr:rowOff>
                  </from>
                  <to>
                    <xdr:col>19</xdr:col>
                    <xdr:colOff>57150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E5BE-2500-4142-870D-211C88C5EA17}">
  <dimension ref="A1:K519"/>
  <sheetViews>
    <sheetView showGridLines="0" topLeftCell="A436" zoomScaleNormal="100" zoomScaleSheetLayoutView="100" workbookViewId="0">
      <selection activeCell="G482" sqref="G482:I482"/>
    </sheetView>
  </sheetViews>
  <sheetFormatPr defaultColWidth="9.125" defaultRowHeight="14.25"/>
  <cols>
    <col min="1" max="1" width="4.75" style="302" bestFit="1" customWidth="1"/>
    <col min="2" max="3" width="4.625" style="302" customWidth="1"/>
    <col min="4" max="4" width="10.375" style="302" customWidth="1"/>
    <col min="5" max="5" width="17" style="302" customWidth="1"/>
    <col min="6" max="6" width="13.125" style="303" customWidth="1"/>
    <col min="7" max="7" width="13.375" style="302" customWidth="1"/>
    <col min="8" max="8" width="5.375" style="302" customWidth="1"/>
    <col min="9" max="9" width="17.25" style="302" customWidth="1"/>
    <col min="10" max="10" width="14.625" style="302" customWidth="1"/>
    <col min="11" max="16384" width="9.125" style="302"/>
  </cols>
  <sheetData>
    <row r="1" spans="1:11" s="308" customFormat="1" ht="21.75" customHeight="1">
      <c r="A1" s="424" t="s">
        <v>650</v>
      </c>
      <c r="B1" s="425"/>
      <c r="C1" s="425"/>
      <c r="D1" s="425"/>
      <c r="E1" s="323"/>
      <c r="F1" s="324"/>
      <c r="G1" s="323"/>
      <c r="H1" s="323"/>
      <c r="I1" s="323"/>
      <c r="J1" s="334"/>
      <c r="K1" s="335"/>
    </row>
    <row r="2" spans="1:11" ht="20.25" customHeight="1">
      <c r="A2" s="325" t="s">
        <v>657</v>
      </c>
      <c r="B2" s="426" t="s">
        <v>651</v>
      </c>
      <c r="C2" s="426"/>
      <c r="D2" s="426"/>
      <c r="E2" s="426"/>
      <c r="F2" s="426"/>
      <c r="G2" s="426"/>
      <c r="H2" s="426"/>
      <c r="I2" s="426"/>
      <c r="J2" s="336"/>
      <c r="K2" s="337"/>
    </row>
    <row r="3" spans="1:11" s="309" customFormat="1" ht="33" customHeight="1">
      <c r="A3" s="326"/>
      <c r="B3" s="429" t="s">
        <v>699</v>
      </c>
      <c r="C3" s="429"/>
      <c r="D3" s="429"/>
      <c r="E3" s="429"/>
      <c r="F3" s="429"/>
      <c r="G3" s="429"/>
      <c r="H3" s="429"/>
      <c r="I3" s="429"/>
      <c r="J3" s="429"/>
      <c r="K3" s="430"/>
    </row>
    <row r="4" spans="1:11" ht="33.75" customHeight="1">
      <c r="A4" s="327"/>
      <c r="B4" s="427" t="s">
        <v>698</v>
      </c>
      <c r="C4" s="427"/>
      <c r="D4" s="427"/>
      <c r="E4" s="427"/>
      <c r="F4" s="427"/>
      <c r="G4" s="427"/>
      <c r="H4" s="427"/>
      <c r="I4" s="427"/>
      <c r="J4" s="427"/>
      <c r="K4" s="428"/>
    </row>
    <row r="5" spans="1:11">
      <c r="A5" s="328"/>
      <c r="B5" s="329"/>
      <c r="C5" s="330"/>
      <c r="D5" s="330"/>
      <c r="E5" s="330"/>
      <c r="F5" s="330"/>
      <c r="G5" s="330"/>
      <c r="H5" s="330"/>
      <c r="I5" s="330"/>
    </row>
    <row r="6" spans="1:11" ht="24.75" customHeight="1">
      <c r="A6" s="418" t="s">
        <v>656</v>
      </c>
      <c r="B6" s="418"/>
      <c r="C6" s="418"/>
      <c r="D6" s="418"/>
      <c r="E6" s="418"/>
      <c r="F6" s="461" t="s">
        <v>681</v>
      </c>
      <c r="G6" s="464" t="str">
        <f>計画書!N9</f>
        <v>令和　年</v>
      </c>
      <c r="H6" s="308" t="s">
        <v>704</v>
      </c>
      <c r="I6" s="304"/>
    </row>
    <row r="7" spans="1:11" ht="20.25" customHeight="1">
      <c r="A7" s="419" t="s">
        <v>646</v>
      </c>
      <c r="B7" s="420" t="s">
        <v>647</v>
      </c>
      <c r="C7" s="420"/>
      <c r="D7" s="420"/>
      <c r="E7" s="420" t="s">
        <v>648</v>
      </c>
      <c r="F7" s="421" t="s">
        <v>658</v>
      </c>
      <c r="G7" s="419" t="s">
        <v>655</v>
      </c>
      <c r="H7" s="419"/>
      <c r="I7" s="419"/>
      <c r="J7" s="422" t="s">
        <v>697</v>
      </c>
    </row>
    <row r="8" spans="1:11" ht="39" customHeight="1">
      <c r="A8" s="419"/>
      <c r="B8" s="420"/>
      <c r="C8" s="420"/>
      <c r="D8" s="420"/>
      <c r="E8" s="420"/>
      <c r="F8" s="421"/>
      <c r="G8" s="310" t="s">
        <v>652</v>
      </c>
      <c r="H8" s="311"/>
      <c r="I8" s="310" t="s">
        <v>653</v>
      </c>
      <c r="J8" s="423"/>
    </row>
    <row r="9" spans="1:11" ht="24.95" customHeight="1">
      <c r="A9" s="312">
        <v>1</v>
      </c>
      <c r="B9" s="417"/>
      <c r="C9" s="417"/>
      <c r="D9" s="417"/>
      <c r="E9" s="306"/>
      <c r="F9" s="305" t="e">
        <f>ROUND(G9/I9,1)</f>
        <v>#DIV/0!</v>
      </c>
      <c r="G9" s="307"/>
      <c r="H9" s="313" t="s">
        <v>654</v>
      </c>
      <c r="I9" s="307"/>
      <c r="J9" s="322"/>
    </row>
    <row r="10" spans="1:11" ht="24.95" customHeight="1">
      <c r="A10" s="312">
        <f>A9+1</f>
        <v>2</v>
      </c>
      <c r="B10" s="417"/>
      <c r="C10" s="417"/>
      <c r="D10" s="417"/>
      <c r="E10" s="306"/>
      <c r="F10" s="305" t="e">
        <f t="shared" ref="F10:F38" si="0">ROUND(G10/I10,1)</f>
        <v>#DIV/0!</v>
      </c>
      <c r="G10" s="307"/>
      <c r="H10" s="313" t="s">
        <v>654</v>
      </c>
      <c r="I10" s="307"/>
      <c r="J10" s="322"/>
    </row>
    <row r="11" spans="1:11" ht="24.95" customHeight="1">
      <c r="A11" s="312">
        <f t="shared" ref="A11:A37" si="1">A10+1</f>
        <v>3</v>
      </c>
      <c r="B11" s="417"/>
      <c r="C11" s="417"/>
      <c r="D11" s="417"/>
      <c r="E11" s="306"/>
      <c r="F11" s="305" t="e">
        <f t="shared" si="0"/>
        <v>#DIV/0!</v>
      </c>
      <c r="G11" s="307"/>
      <c r="H11" s="313" t="s">
        <v>654</v>
      </c>
      <c r="I11" s="307"/>
      <c r="J11" s="322"/>
    </row>
    <row r="12" spans="1:11" ht="24.95" customHeight="1">
      <c r="A12" s="312">
        <f t="shared" si="1"/>
        <v>4</v>
      </c>
      <c r="B12" s="417"/>
      <c r="C12" s="417"/>
      <c r="D12" s="417"/>
      <c r="E12" s="306"/>
      <c r="F12" s="305" t="e">
        <f t="shared" si="0"/>
        <v>#DIV/0!</v>
      </c>
      <c r="G12" s="307"/>
      <c r="H12" s="313" t="s">
        <v>654</v>
      </c>
      <c r="I12" s="307"/>
      <c r="J12" s="322"/>
    </row>
    <row r="13" spans="1:11" ht="24.95" customHeight="1">
      <c r="A13" s="312">
        <f t="shared" si="1"/>
        <v>5</v>
      </c>
      <c r="B13" s="417"/>
      <c r="C13" s="417"/>
      <c r="D13" s="417"/>
      <c r="E13" s="306"/>
      <c r="F13" s="305" t="e">
        <f t="shared" si="0"/>
        <v>#DIV/0!</v>
      </c>
      <c r="G13" s="307"/>
      <c r="H13" s="313" t="s">
        <v>654</v>
      </c>
      <c r="I13" s="307"/>
      <c r="J13" s="322"/>
    </row>
    <row r="14" spans="1:11" ht="24.95" customHeight="1">
      <c r="A14" s="312">
        <f t="shared" si="1"/>
        <v>6</v>
      </c>
      <c r="B14" s="417"/>
      <c r="C14" s="417"/>
      <c r="D14" s="417"/>
      <c r="E14" s="306"/>
      <c r="F14" s="305" t="e">
        <f t="shared" si="0"/>
        <v>#DIV/0!</v>
      </c>
      <c r="G14" s="307"/>
      <c r="H14" s="313" t="s">
        <v>654</v>
      </c>
      <c r="I14" s="307"/>
      <c r="J14" s="322"/>
    </row>
    <row r="15" spans="1:11" ht="24.95" customHeight="1">
      <c r="A15" s="312">
        <f t="shared" si="1"/>
        <v>7</v>
      </c>
      <c r="B15" s="417"/>
      <c r="C15" s="417"/>
      <c r="D15" s="417"/>
      <c r="E15" s="306"/>
      <c r="F15" s="305" t="e">
        <f t="shared" si="0"/>
        <v>#DIV/0!</v>
      </c>
      <c r="G15" s="307"/>
      <c r="H15" s="313" t="s">
        <v>654</v>
      </c>
      <c r="I15" s="307"/>
      <c r="J15" s="322"/>
    </row>
    <row r="16" spans="1:11" ht="24.95" customHeight="1">
      <c r="A16" s="312">
        <f t="shared" si="1"/>
        <v>8</v>
      </c>
      <c r="B16" s="417"/>
      <c r="C16" s="417"/>
      <c r="D16" s="417"/>
      <c r="E16" s="306"/>
      <c r="F16" s="305" t="e">
        <f t="shared" si="0"/>
        <v>#DIV/0!</v>
      </c>
      <c r="G16" s="307"/>
      <c r="H16" s="313" t="s">
        <v>654</v>
      </c>
      <c r="I16" s="307"/>
      <c r="J16" s="322"/>
    </row>
    <row r="17" spans="1:10" ht="24.95" customHeight="1">
      <c r="A17" s="312">
        <f t="shared" si="1"/>
        <v>9</v>
      </c>
      <c r="B17" s="417"/>
      <c r="C17" s="417"/>
      <c r="D17" s="417"/>
      <c r="E17" s="306"/>
      <c r="F17" s="305" t="e">
        <f t="shared" si="0"/>
        <v>#DIV/0!</v>
      </c>
      <c r="G17" s="307"/>
      <c r="H17" s="313" t="s">
        <v>654</v>
      </c>
      <c r="I17" s="307"/>
      <c r="J17" s="322"/>
    </row>
    <row r="18" spans="1:10" ht="24.95" customHeight="1">
      <c r="A18" s="312">
        <f t="shared" si="1"/>
        <v>10</v>
      </c>
      <c r="B18" s="417"/>
      <c r="C18" s="417"/>
      <c r="D18" s="417"/>
      <c r="E18" s="306"/>
      <c r="F18" s="305" t="e">
        <f t="shared" si="0"/>
        <v>#DIV/0!</v>
      </c>
      <c r="G18" s="307"/>
      <c r="H18" s="313" t="s">
        <v>654</v>
      </c>
      <c r="I18" s="307"/>
      <c r="J18" s="322"/>
    </row>
    <row r="19" spans="1:10" ht="24.95" customHeight="1">
      <c r="A19" s="312">
        <f t="shared" si="1"/>
        <v>11</v>
      </c>
      <c r="B19" s="417"/>
      <c r="C19" s="417"/>
      <c r="D19" s="417"/>
      <c r="E19" s="306"/>
      <c r="F19" s="305" t="e">
        <f t="shared" si="0"/>
        <v>#DIV/0!</v>
      </c>
      <c r="G19" s="307"/>
      <c r="H19" s="313" t="s">
        <v>654</v>
      </c>
      <c r="I19" s="307"/>
      <c r="J19" s="322"/>
    </row>
    <row r="20" spans="1:10" ht="24.95" customHeight="1">
      <c r="A20" s="312">
        <f t="shared" si="1"/>
        <v>12</v>
      </c>
      <c r="B20" s="417"/>
      <c r="C20" s="417"/>
      <c r="D20" s="417"/>
      <c r="E20" s="306"/>
      <c r="F20" s="305" t="e">
        <f t="shared" si="0"/>
        <v>#DIV/0!</v>
      </c>
      <c r="G20" s="307"/>
      <c r="H20" s="313" t="s">
        <v>654</v>
      </c>
      <c r="I20" s="307"/>
      <c r="J20" s="322"/>
    </row>
    <row r="21" spans="1:10" ht="24.95" customHeight="1">
      <c r="A21" s="312">
        <f t="shared" si="1"/>
        <v>13</v>
      </c>
      <c r="B21" s="417"/>
      <c r="C21" s="417"/>
      <c r="D21" s="417"/>
      <c r="E21" s="306"/>
      <c r="F21" s="305" t="e">
        <f t="shared" si="0"/>
        <v>#DIV/0!</v>
      </c>
      <c r="G21" s="307"/>
      <c r="H21" s="313" t="s">
        <v>654</v>
      </c>
      <c r="I21" s="307"/>
      <c r="J21" s="322"/>
    </row>
    <row r="22" spans="1:10" ht="24.95" customHeight="1">
      <c r="A22" s="312">
        <f t="shared" si="1"/>
        <v>14</v>
      </c>
      <c r="B22" s="417"/>
      <c r="C22" s="417"/>
      <c r="D22" s="417"/>
      <c r="E22" s="306"/>
      <c r="F22" s="305" t="e">
        <f t="shared" si="0"/>
        <v>#DIV/0!</v>
      </c>
      <c r="G22" s="307"/>
      <c r="H22" s="313" t="s">
        <v>654</v>
      </c>
      <c r="I22" s="307"/>
      <c r="J22" s="322"/>
    </row>
    <row r="23" spans="1:10" ht="24.95" customHeight="1">
      <c r="A23" s="312">
        <f t="shared" si="1"/>
        <v>15</v>
      </c>
      <c r="B23" s="417"/>
      <c r="C23" s="417"/>
      <c r="D23" s="417"/>
      <c r="E23" s="306"/>
      <c r="F23" s="305" t="e">
        <f t="shared" si="0"/>
        <v>#DIV/0!</v>
      </c>
      <c r="G23" s="307"/>
      <c r="H23" s="313" t="s">
        <v>654</v>
      </c>
      <c r="I23" s="307"/>
      <c r="J23" s="322"/>
    </row>
    <row r="24" spans="1:10" ht="24.95" customHeight="1">
      <c r="A24" s="312">
        <f t="shared" si="1"/>
        <v>16</v>
      </c>
      <c r="B24" s="417"/>
      <c r="C24" s="417"/>
      <c r="D24" s="417"/>
      <c r="E24" s="306"/>
      <c r="F24" s="305" t="e">
        <f t="shared" si="0"/>
        <v>#DIV/0!</v>
      </c>
      <c r="G24" s="307"/>
      <c r="H24" s="313" t="s">
        <v>654</v>
      </c>
      <c r="I24" s="307"/>
      <c r="J24" s="322"/>
    </row>
    <row r="25" spans="1:10" ht="24.95" customHeight="1">
      <c r="A25" s="312">
        <f t="shared" si="1"/>
        <v>17</v>
      </c>
      <c r="B25" s="417"/>
      <c r="C25" s="417"/>
      <c r="D25" s="417"/>
      <c r="E25" s="306"/>
      <c r="F25" s="305" t="e">
        <f t="shared" si="0"/>
        <v>#DIV/0!</v>
      </c>
      <c r="G25" s="307"/>
      <c r="H25" s="313" t="s">
        <v>654</v>
      </c>
      <c r="I25" s="307"/>
      <c r="J25" s="322"/>
    </row>
    <row r="26" spans="1:10" ht="24.95" customHeight="1">
      <c r="A26" s="312">
        <f t="shared" si="1"/>
        <v>18</v>
      </c>
      <c r="B26" s="417"/>
      <c r="C26" s="417"/>
      <c r="D26" s="417"/>
      <c r="E26" s="306"/>
      <c r="F26" s="305" t="e">
        <f t="shared" si="0"/>
        <v>#DIV/0!</v>
      </c>
      <c r="G26" s="307"/>
      <c r="H26" s="313" t="s">
        <v>654</v>
      </c>
      <c r="I26" s="307"/>
      <c r="J26" s="322"/>
    </row>
    <row r="27" spans="1:10" ht="24.95" customHeight="1">
      <c r="A27" s="312">
        <f t="shared" si="1"/>
        <v>19</v>
      </c>
      <c r="B27" s="417"/>
      <c r="C27" s="417"/>
      <c r="D27" s="417"/>
      <c r="E27" s="306"/>
      <c r="F27" s="305" t="e">
        <f t="shared" si="0"/>
        <v>#DIV/0!</v>
      </c>
      <c r="G27" s="307"/>
      <c r="H27" s="313" t="s">
        <v>654</v>
      </c>
      <c r="I27" s="307"/>
      <c r="J27" s="322"/>
    </row>
    <row r="28" spans="1:10" ht="24.95" customHeight="1">
      <c r="A28" s="312">
        <f t="shared" si="1"/>
        <v>20</v>
      </c>
      <c r="B28" s="417"/>
      <c r="C28" s="417"/>
      <c r="D28" s="417"/>
      <c r="E28" s="306"/>
      <c r="F28" s="305" t="e">
        <f t="shared" si="0"/>
        <v>#DIV/0!</v>
      </c>
      <c r="G28" s="307"/>
      <c r="H28" s="313" t="s">
        <v>654</v>
      </c>
      <c r="I28" s="307"/>
      <c r="J28" s="322"/>
    </row>
    <row r="29" spans="1:10" ht="24.95" customHeight="1">
      <c r="A29" s="312">
        <f t="shared" si="1"/>
        <v>21</v>
      </c>
      <c r="B29" s="417"/>
      <c r="C29" s="417"/>
      <c r="D29" s="417"/>
      <c r="E29" s="306"/>
      <c r="F29" s="305" t="e">
        <f t="shared" si="0"/>
        <v>#DIV/0!</v>
      </c>
      <c r="G29" s="307"/>
      <c r="H29" s="313" t="s">
        <v>654</v>
      </c>
      <c r="I29" s="307"/>
      <c r="J29" s="322"/>
    </row>
    <row r="30" spans="1:10" ht="24.95" customHeight="1">
      <c r="A30" s="312">
        <f t="shared" si="1"/>
        <v>22</v>
      </c>
      <c r="B30" s="417"/>
      <c r="C30" s="417"/>
      <c r="D30" s="417"/>
      <c r="E30" s="306"/>
      <c r="F30" s="305" t="e">
        <f t="shared" si="0"/>
        <v>#DIV/0!</v>
      </c>
      <c r="G30" s="307"/>
      <c r="H30" s="313" t="s">
        <v>654</v>
      </c>
      <c r="I30" s="307"/>
      <c r="J30" s="322"/>
    </row>
    <row r="31" spans="1:10" ht="24.95" customHeight="1">
      <c r="A31" s="312">
        <f t="shared" si="1"/>
        <v>23</v>
      </c>
      <c r="B31" s="417"/>
      <c r="C31" s="417"/>
      <c r="D31" s="417"/>
      <c r="E31" s="306"/>
      <c r="F31" s="305" t="e">
        <f t="shared" si="0"/>
        <v>#DIV/0!</v>
      </c>
      <c r="G31" s="307"/>
      <c r="H31" s="313" t="s">
        <v>654</v>
      </c>
      <c r="I31" s="307"/>
      <c r="J31" s="322"/>
    </row>
    <row r="32" spans="1:10" ht="24.95" customHeight="1">
      <c r="A32" s="312">
        <f t="shared" si="1"/>
        <v>24</v>
      </c>
      <c r="B32" s="417"/>
      <c r="C32" s="417"/>
      <c r="D32" s="417"/>
      <c r="E32" s="306"/>
      <c r="F32" s="305" t="e">
        <f t="shared" si="0"/>
        <v>#DIV/0!</v>
      </c>
      <c r="G32" s="307"/>
      <c r="H32" s="313" t="s">
        <v>654</v>
      </c>
      <c r="I32" s="307"/>
      <c r="J32" s="322"/>
    </row>
    <row r="33" spans="1:10" ht="24.95" customHeight="1">
      <c r="A33" s="312">
        <f t="shared" si="1"/>
        <v>25</v>
      </c>
      <c r="B33" s="417"/>
      <c r="C33" s="417"/>
      <c r="D33" s="417"/>
      <c r="E33" s="306"/>
      <c r="F33" s="305" t="e">
        <f t="shared" si="0"/>
        <v>#DIV/0!</v>
      </c>
      <c r="G33" s="307"/>
      <c r="H33" s="313" t="s">
        <v>654</v>
      </c>
      <c r="I33" s="307"/>
      <c r="J33" s="322"/>
    </row>
    <row r="34" spans="1:10" ht="24.95" customHeight="1">
      <c r="A34" s="312">
        <f t="shared" si="1"/>
        <v>26</v>
      </c>
      <c r="B34" s="417"/>
      <c r="C34" s="417"/>
      <c r="D34" s="417"/>
      <c r="E34" s="306"/>
      <c r="F34" s="305" t="e">
        <f t="shared" si="0"/>
        <v>#DIV/0!</v>
      </c>
      <c r="G34" s="307"/>
      <c r="H34" s="313" t="s">
        <v>654</v>
      </c>
      <c r="I34" s="307"/>
      <c r="J34" s="322"/>
    </row>
    <row r="35" spans="1:10" ht="24.95" customHeight="1">
      <c r="A35" s="312">
        <f t="shared" si="1"/>
        <v>27</v>
      </c>
      <c r="B35" s="417"/>
      <c r="C35" s="417"/>
      <c r="D35" s="417"/>
      <c r="E35" s="306"/>
      <c r="F35" s="305" t="e">
        <f t="shared" si="0"/>
        <v>#DIV/0!</v>
      </c>
      <c r="G35" s="307"/>
      <c r="H35" s="313" t="s">
        <v>654</v>
      </c>
      <c r="I35" s="307"/>
      <c r="J35" s="322"/>
    </row>
    <row r="36" spans="1:10" ht="24.95" customHeight="1">
      <c r="A36" s="312">
        <f t="shared" si="1"/>
        <v>28</v>
      </c>
      <c r="B36" s="417"/>
      <c r="C36" s="417"/>
      <c r="D36" s="417"/>
      <c r="E36" s="306"/>
      <c r="F36" s="305" t="e">
        <f t="shared" si="0"/>
        <v>#DIV/0!</v>
      </c>
      <c r="G36" s="307"/>
      <c r="H36" s="313" t="s">
        <v>654</v>
      </c>
      <c r="I36" s="307"/>
      <c r="J36" s="322"/>
    </row>
    <row r="37" spans="1:10" ht="24.95" customHeight="1">
      <c r="A37" s="312">
        <f t="shared" si="1"/>
        <v>29</v>
      </c>
      <c r="B37" s="417"/>
      <c r="C37" s="417"/>
      <c r="D37" s="417"/>
      <c r="E37" s="306"/>
      <c r="F37" s="305" t="e">
        <f t="shared" si="0"/>
        <v>#DIV/0!</v>
      </c>
      <c r="G37" s="307"/>
      <c r="H37" s="313" t="s">
        <v>654</v>
      </c>
      <c r="I37" s="307"/>
      <c r="J37" s="322"/>
    </row>
    <row r="38" spans="1:10" ht="24.95" customHeight="1">
      <c r="A38" s="312">
        <f>A37+1</f>
        <v>30</v>
      </c>
      <c r="B38" s="417"/>
      <c r="C38" s="417"/>
      <c r="D38" s="417"/>
      <c r="E38" s="306"/>
      <c r="F38" s="305" t="e">
        <f t="shared" si="0"/>
        <v>#DIV/0!</v>
      </c>
      <c r="G38" s="307"/>
      <c r="H38" s="313" t="s">
        <v>654</v>
      </c>
      <c r="I38" s="307"/>
      <c r="J38" s="322"/>
    </row>
    <row r="39" spans="1:10" ht="24.95" customHeight="1">
      <c r="A39" s="413" t="s">
        <v>649</v>
      </c>
      <c r="B39" s="413"/>
      <c r="C39" s="413"/>
      <c r="D39" s="413"/>
      <c r="E39" s="413"/>
      <c r="F39" s="314" t="e">
        <f>SUM(F9:F38)</f>
        <v>#DIV/0!</v>
      </c>
      <c r="G39" s="414"/>
      <c r="H39" s="415"/>
      <c r="I39" s="415"/>
      <c r="J39" s="416"/>
    </row>
    <row r="41" spans="1:10" ht="24.75" customHeight="1">
      <c r="A41" s="418" t="s">
        <v>656</v>
      </c>
      <c r="B41" s="418"/>
      <c r="C41" s="418"/>
      <c r="D41" s="418"/>
      <c r="E41" s="418"/>
      <c r="F41" s="461" t="s">
        <v>681</v>
      </c>
      <c r="G41" s="464" t="str">
        <f>G6</f>
        <v>令和　年</v>
      </c>
      <c r="H41" s="308" t="s">
        <v>705</v>
      </c>
      <c r="I41" s="318"/>
    </row>
    <row r="42" spans="1:10" ht="20.25" customHeight="1">
      <c r="A42" s="419" t="s">
        <v>646</v>
      </c>
      <c r="B42" s="420" t="s">
        <v>647</v>
      </c>
      <c r="C42" s="420"/>
      <c r="D42" s="420"/>
      <c r="E42" s="420" t="s">
        <v>648</v>
      </c>
      <c r="F42" s="421" t="s">
        <v>658</v>
      </c>
      <c r="G42" s="419" t="s">
        <v>655</v>
      </c>
      <c r="H42" s="419"/>
      <c r="I42" s="419"/>
      <c r="J42" s="422" t="s">
        <v>697</v>
      </c>
    </row>
    <row r="43" spans="1:10" ht="39" customHeight="1">
      <c r="A43" s="419"/>
      <c r="B43" s="420"/>
      <c r="C43" s="420"/>
      <c r="D43" s="420"/>
      <c r="E43" s="420"/>
      <c r="F43" s="421"/>
      <c r="G43" s="310" t="s">
        <v>652</v>
      </c>
      <c r="H43" s="311"/>
      <c r="I43" s="310" t="s">
        <v>653</v>
      </c>
      <c r="J43" s="423"/>
    </row>
    <row r="44" spans="1:10" ht="24.95" customHeight="1">
      <c r="A44" s="312">
        <v>1</v>
      </c>
      <c r="B44" s="417"/>
      <c r="C44" s="417"/>
      <c r="D44" s="417"/>
      <c r="E44" s="306"/>
      <c r="F44" s="305" t="e">
        <f>ROUND(G44/I44,1)</f>
        <v>#DIV/0!</v>
      </c>
      <c r="G44" s="307"/>
      <c r="H44" s="313" t="s">
        <v>654</v>
      </c>
      <c r="I44" s="307"/>
      <c r="J44" s="322"/>
    </row>
    <row r="45" spans="1:10" ht="24.95" customHeight="1">
      <c r="A45" s="312">
        <f>A44+1</f>
        <v>2</v>
      </c>
      <c r="B45" s="417"/>
      <c r="C45" s="417"/>
      <c r="D45" s="417"/>
      <c r="E45" s="306"/>
      <c r="F45" s="305" t="e">
        <f t="shared" ref="F45:F73" si="2">ROUND(G45/I45,1)</f>
        <v>#DIV/0!</v>
      </c>
      <c r="G45" s="307"/>
      <c r="H45" s="313" t="s">
        <v>654</v>
      </c>
      <c r="I45" s="307"/>
      <c r="J45" s="322"/>
    </row>
    <row r="46" spans="1:10" ht="24.95" customHeight="1">
      <c r="A46" s="312">
        <f t="shared" ref="A46:A72" si="3">A45+1</f>
        <v>3</v>
      </c>
      <c r="B46" s="417"/>
      <c r="C46" s="417"/>
      <c r="D46" s="417"/>
      <c r="E46" s="306"/>
      <c r="F46" s="305" t="e">
        <f t="shared" si="2"/>
        <v>#DIV/0!</v>
      </c>
      <c r="G46" s="307"/>
      <c r="H46" s="313" t="s">
        <v>654</v>
      </c>
      <c r="I46" s="307"/>
      <c r="J46" s="322"/>
    </row>
    <row r="47" spans="1:10" ht="24.95" customHeight="1">
      <c r="A47" s="312">
        <f t="shared" si="3"/>
        <v>4</v>
      </c>
      <c r="B47" s="417"/>
      <c r="C47" s="417"/>
      <c r="D47" s="417"/>
      <c r="E47" s="306"/>
      <c r="F47" s="305" t="e">
        <f t="shared" si="2"/>
        <v>#DIV/0!</v>
      </c>
      <c r="G47" s="307"/>
      <c r="H47" s="313" t="s">
        <v>654</v>
      </c>
      <c r="I47" s="307"/>
      <c r="J47" s="322"/>
    </row>
    <row r="48" spans="1:10" ht="24.95" customHeight="1">
      <c r="A48" s="312">
        <f t="shared" si="3"/>
        <v>5</v>
      </c>
      <c r="B48" s="417"/>
      <c r="C48" s="417"/>
      <c r="D48" s="417"/>
      <c r="E48" s="306"/>
      <c r="F48" s="305" t="e">
        <f t="shared" si="2"/>
        <v>#DIV/0!</v>
      </c>
      <c r="G48" s="307"/>
      <c r="H48" s="313" t="s">
        <v>654</v>
      </c>
      <c r="I48" s="307"/>
      <c r="J48" s="322"/>
    </row>
    <row r="49" spans="1:10" ht="24.95" customHeight="1">
      <c r="A49" s="312">
        <f t="shared" si="3"/>
        <v>6</v>
      </c>
      <c r="B49" s="417"/>
      <c r="C49" s="417"/>
      <c r="D49" s="417"/>
      <c r="E49" s="306"/>
      <c r="F49" s="305" t="e">
        <f t="shared" si="2"/>
        <v>#DIV/0!</v>
      </c>
      <c r="G49" s="307"/>
      <c r="H49" s="313" t="s">
        <v>654</v>
      </c>
      <c r="I49" s="307"/>
      <c r="J49" s="322"/>
    </row>
    <row r="50" spans="1:10" ht="24.95" customHeight="1">
      <c r="A50" s="312">
        <f t="shared" si="3"/>
        <v>7</v>
      </c>
      <c r="B50" s="417"/>
      <c r="C50" s="417"/>
      <c r="D50" s="417"/>
      <c r="E50" s="306"/>
      <c r="F50" s="305" t="e">
        <f t="shared" si="2"/>
        <v>#DIV/0!</v>
      </c>
      <c r="G50" s="307"/>
      <c r="H50" s="313" t="s">
        <v>654</v>
      </c>
      <c r="I50" s="307"/>
      <c r="J50" s="322"/>
    </row>
    <row r="51" spans="1:10" ht="24.95" customHeight="1">
      <c r="A51" s="312">
        <f t="shared" si="3"/>
        <v>8</v>
      </c>
      <c r="B51" s="417"/>
      <c r="C51" s="417"/>
      <c r="D51" s="417"/>
      <c r="E51" s="306"/>
      <c r="F51" s="305" t="e">
        <f t="shared" si="2"/>
        <v>#DIV/0!</v>
      </c>
      <c r="G51" s="307"/>
      <c r="H51" s="313" t="s">
        <v>654</v>
      </c>
      <c r="I51" s="307"/>
      <c r="J51" s="322"/>
    </row>
    <row r="52" spans="1:10" ht="24.95" customHeight="1">
      <c r="A52" s="312">
        <f t="shared" si="3"/>
        <v>9</v>
      </c>
      <c r="B52" s="417"/>
      <c r="C52" s="417"/>
      <c r="D52" s="417"/>
      <c r="E52" s="306"/>
      <c r="F52" s="305" t="e">
        <f t="shared" si="2"/>
        <v>#DIV/0!</v>
      </c>
      <c r="G52" s="307"/>
      <c r="H52" s="313" t="s">
        <v>654</v>
      </c>
      <c r="I52" s="307"/>
      <c r="J52" s="322"/>
    </row>
    <row r="53" spans="1:10" ht="24.95" customHeight="1">
      <c r="A53" s="312">
        <f t="shared" si="3"/>
        <v>10</v>
      </c>
      <c r="B53" s="417"/>
      <c r="C53" s="417"/>
      <c r="D53" s="417"/>
      <c r="E53" s="306"/>
      <c r="F53" s="305" t="e">
        <f t="shared" si="2"/>
        <v>#DIV/0!</v>
      </c>
      <c r="G53" s="307"/>
      <c r="H53" s="313" t="s">
        <v>654</v>
      </c>
      <c r="I53" s="307"/>
      <c r="J53" s="322"/>
    </row>
    <row r="54" spans="1:10" ht="24.95" customHeight="1">
      <c r="A54" s="312">
        <f t="shared" si="3"/>
        <v>11</v>
      </c>
      <c r="B54" s="417"/>
      <c r="C54" s="417"/>
      <c r="D54" s="417"/>
      <c r="E54" s="306"/>
      <c r="F54" s="305" t="e">
        <f t="shared" si="2"/>
        <v>#DIV/0!</v>
      </c>
      <c r="G54" s="307"/>
      <c r="H54" s="313" t="s">
        <v>654</v>
      </c>
      <c r="I54" s="307"/>
      <c r="J54" s="322"/>
    </row>
    <row r="55" spans="1:10" ht="24.95" customHeight="1">
      <c r="A55" s="312">
        <f t="shared" si="3"/>
        <v>12</v>
      </c>
      <c r="B55" s="417"/>
      <c r="C55" s="417"/>
      <c r="D55" s="417"/>
      <c r="E55" s="306"/>
      <c r="F55" s="305" t="e">
        <f t="shared" si="2"/>
        <v>#DIV/0!</v>
      </c>
      <c r="G55" s="307"/>
      <c r="H55" s="313" t="s">
        <v>654</v>
      </c>
      <c r="I55" s="307"/>
      <c r="J55" s="322"/>
    </row>
    <row r="56" spans="1:10" ht="24.95" customHeight="1">
      <c r="A56" s="312">
        <f t="shared" si="3"/>
        <v>13</v>
      </c>
      <c r="B56" s="417"/>
      <c r="C56" s="417"/>
      <c r="D56" s="417"/>
      <c r="E56" s="306"/>
      <c r="F56" s="305" t="e">
        <f t="shared" si="2"/>
        <v>#DIV/0!</v>
      </c>
      <c r="G56" s="307"/>
      <c r="H56" s="313" t="s">
        <v>654</v>
      </c>
      <c r="I56" s="307"/>
      <c r="J56" s="322"/>
    </row>
    <row r="57" spans="1:10" ht="24.95" customHeight="1">
      <c r="A57" s="312">
        <f t="shared" si="3"/>
        <v>14</v>
      </c>
      <c r="B57" s="417"/>
      <c r="C57" s="417"/>
      <c r="D57" s="417"/>
      <c r="E57" s="306"/>
      <c r="F57" s="305" t="e">
        <f t="shared" si="2"/>
        <v>#DIV/0!</v>
      </c>
      <c r="G57" s="307"/>
      <c r="H57" s="313" t="s">
        <v>654</v>
      </c>
      <c r="I57" s="307"/>
      <c r="J57" s="322"/>
    </row>
    <row r="58" spans="1:10" ht="24.95" customHeight="1">
      <c r="A58" s="312">
        <f t="shared" si="3"/>
        <v>15</v>
      </c>
      <c r="B58" s="417"/>
      <c r="C58" s="417"/>
      <c r="D58" s="417"/>
      <c r="E58" s="306"/>
      <c r="F58" s="305" t="e">
        <f t="shared" si="2"/>
        <v>#DIV/0!</v>
      </c>
      <c r="G58" s="307"/>
      <c r="H58" s="313" t="s">
        <v>654</v>
      </c>
      <c r="I58" s="307"/>
      <c r="J58" s="322"/>
    </row>
    <row r="59" spans="1:10" ht="24.95" customHeight="1">
      <c r="A59" s="312">
        <f t="shared" si="3"/>
        <v>16</v>
      </c>
      <c r="B59" s="417"/>
      <c r="C59" s="417"/>
      <c r="D59" s="417"/>
      <c r="E59" s="306"/>
      <c r="F59" s="305" t="e">
        <f t="shared" si="2"/>
        <v>#DIV/0!</v>
      </c>
      <c r="G59" s="307"/>
      <c r="H59" s="313" t="s">
        <v>654</v>
      </c>
      <c r="I59" s="307"/>
      <c r="J59" s="322"/>
    </row>
    <row r="60" spans="1:10" ht="24.95" customHeight="1">
      <c r="A60" s="312">
        <f t="shared" si="3"/>
        <v>17</v>
      </c>
      <c r="B60" s="417"/>
      <c r="C60" s="417"/>
      <c r="D60" s="417"/>
      <c r="E60" s="306"/>
      <c r="F60" s="305" t="e">
        <f t="shared" si="2"/>
        <v>#DIV/0!</v>
      </c>
      <c r="G60" s="307"/>
      <c r="H60" s="313" t="s">
        <v>654</v>
      </c>
      <c r="I60" s="307"/>
      <c r="J60" s="322"/>
    </row>
    <row r="61" spans="1:10" ht="24.95" customHeight="1">
      <c r="A61" s="312">
        <f t="shared" si="3"/>
        <v>18</v>
      </c>
      <c r="B61" s="417"/>
      <c r="C61" s="417"/>
      <c r="D61" s="417"/>
      <c r="E61" s="306"/>
      <c r="F61" s="305" t="e">
        <f t="shared" si="2"/>
        <v>#DIV/0!</v>
      </c>
      <c r="G61" s="307"/>
      <c r="H61" s="313" t="s">
        <v>654</v>
      </c>
      <c r="I61" s="307"/>
      <c r="J61" s="322"/>
    </row>
    <row r="62" spans="1:10" ht="24.95" customHeight="1">
      <c r="A62" s="312">
        <f t="shared" si="3"/>
        <v>19</v>
      </c>
      <c r="B62" s="417"/>
      <c r="C62" s="417"/>
      <c r="D62" s="417"/>
      <c r="E62" s="306"/>
      <c r="F62" s="305" t="e">
        <f t="shared" si="2"/>
        <v>#DIV/0!</v>
      </c>
      <c r="G62" s="307"/>
      <c r="H62" s="313" t="s">
        <v>654</v>
      </c>
      <c r="I62" s="307"/>
      <c r="J62" s="322"/>
    </row>
    <row r="63" spans="1:10" ht="24.95" customHeight="1">
      <c r="A63" s="312">
        <f t="shared" si="3"/>
        <v>20</v>
      </c>
      <c r="B63" s="417"/>
      <c r="C63" s="417"/>
      <c r="D63" s="417"/>
      <c r="E63" s="306"/>
      <c r="F63" s="305" t="e">
        <f t="shared" si="2"/>
        <v>#DIV/0!</v>
      </c>
      <c r="G63" s="307"/>
      <c r="H63" s="313" t="s">
        <v>654</v>
      </c>
      <c r="I63" s="307"/>
      <c r="J63" s="322"/>
    </row>
    <row r="64" spans="1:10" ht="24.95" customHeight="1">
      <c r="A64" s="312">
        <f t="shared" si="3"/>
        <v>21</v>
      </c>
      <c r="B64" s="417"/>
      <c r="C64" s="417"/>
      <c r="D64" s="417"/>
      <c r="E64" s="306"/>
      <c r="F64" s="305" t="e">
        <f t="shared" si="2"/>
        <v>#DIV/0!</v>
      </c>
      <c r="G64" s="307"/>
      <c r="H64" s="313" t="s">
        <v>654</v>
      </c>
      <c r="I64" s="307"/>
      <c r="J64" s="322"/>
    </row>
    <row r="65" spans="1:10" ht="24.95" customHeight="1">
      <c r="A65" s="312">
        <f t="shared" si="3"/>
        <v>22</v>
      </c>
      <c r="B65" s="417"/>
      <c r="C65" s="417"/>
      <c r="D65" s="417"/>
      <c r="E65" s="306"/>
      <c r="F65" s="305" t="e">
        <f t="shared" si="2"/>
        <v>#DIV/0!</v>
      </c>
      <c r="G65" s="307"/>
      <c r="H65" s="313" t="s">
        <v>654</v>
      </c>
      <c r="I65" s="307"/>
      <c r="J65" s="322"/>
    </row>
    <row r="66" spans="1:10" ht="24.95" customHeight="1">
      <c r="A66" s="312">
        <f t="shared" si="3"/>
        <v>23</v>
      </c>
      <c r="B66" s="417"/>
      <c r="C66" s="417"/>
      <c r="D66" s="417"/>
      <c r="E66" s="306"/>
      <c r="F66" s="305" t="e">
        <f t="shared" si="2"/>
        <v>#DIV/0!</v>
      </c>
      <c r="G66" s="307"/>
      <c r="H66" s="313" t="s">
        <v>654</v>
      </c>
      <c r="I66" s="307"/>
      <c r="J66" s="322"/>
    </row>
    <row r="67" spans="1:10" ht="24.95" customHeight="1">
      <c r="A67" s="312">
        <f t="shared" si="3"/>
        <v>24</v>
      </c>
      <c r="B67" s="417"/>
      <c r="C67" s="417"/>
      <c r="D67" s="417"/>
      <c r="E67" s="306"/>
      <c r="F67" s="305" t="e">
        <f t="shared" si="2"/>
        <v>#DIV/0!</v>
      </c>
      <c r="G67" s="307"/>
      <c r="H67" s="313" t="s">
        <v>654</v>
      </c>
      <c r="I67" s="307"/>
      <c r="J67" s="322"/>
    </row>
    <row r="68" spans="1:10" ht="24.95" customHeight="1">
      <c r="A68" s="312">
        <f t="shared" si="3"/>
        <v>25</v>
      </c>
      <c r="B68" s="417"/>
      <c r="C68" s="417"/>
      <c r="D68" s="417"/>
      <c r="E68" s="306"/>
      <c r="F68" s="305" t="e">
        <f t="shared" si="2"/>
        <v>#DIV/0!</v>
      </c>
      <c r="G68" s="307"/>
      <c r="H68" s="313" t="s">
        <v>654</v>
      </c>
      <c r="I68" s="307"/>
      <c r="J68" s="322"/>
    </row>
    <row r="69" spans="1:10" ht="24.95" customHeight="1">
      <c r="A69" s="312">
        <f t="shared" si="3"/>
        <v>26</v>
      </c>
      <c r="B69" s="417"/>
      <c r="C69" s="417"/>
      <c r="D69" s="417"/>
      <c r="E69" s="306"/>
      <c r="F69" s="305" t="e">
        <f t="shared" si="2"/>
        <v>#DIV/0!</v>
      </c>
      <c r="G69" s="307"/>
      <c r="H69" s="313" t="s">
        <v>654</v>
      </c>
      <c r="I69" s="307"/>
      <c r="J69" s="322"/>
    </row>
    <row r="70" spans="1:10" ht="24.95" customHeight="1">
      <c r="A70" s="312">
        <f t="shared" si="3"/>
        <v>27</v>
      </c>
      <c r="B70" s="417"/>
      <c r="C70" s="417"/>
      <c r="D70" s="417"/>
      <c r="E70" s="306"/>
      <c r="F70" s="305" t="e">
        <f t="shared" si="2"/>
        <v>#DIV/0!</v>
      </c>
      <c r="G70" s="307"/>
      <c r="H70" s="313" t="s">
        <v>654</v>
      </c>
      <c r="I70" s="307"/>
      <c r="J70" s="322"/>
    </row>
    <row r="71" spans="1:10" ht="24.95" customHeight="1">
      <c r="A71" s="312">
        <f t="shared" si="3"/>
        <v>28</v>
      </c>
      <c r="B71" s="417"/>
      <c r="C71" s="417"/>
      <c r="D71" s="417"/>
      <c r="E71" s="306"/>
      <c r="F71" s="305" t="e">
        <f t="shared" si="2"/>
        <v>#DIV/0!</v>
      </c>
      <c r="G71" s="307"/>
      <c r="H71" s="313" t="s">
        <v>654</v>
      </c>
      <c r="I71" s="307"/>
      <c r="J71" s="322"/>
    </row>
    <row r="72" spans="1:10" ht="24.95" customHeight="1">
      <c r="A72" s="312">
        <f t="shared" si="3"/>
        <v>29</v>
      </c>
      <c r="B72" s="417"/>
      <c r="C72" s="417"/>
      <c r="D72" s="417"/>
      <c r="E72" s="306"/>
      <c r="F72" s="305" t="e">
        <f t="shared" si="2"/>
        <v>#DIV/0!</v>
      </c>
      <c r="G72" s="307"/>
      <c r="H72" s="313" t="s">
        <v>654</v>
      </c>
      <c r="I72" s="307"/>
      <c r="J72" s="322"/>
    </row>
    <row r="73" spans="1:10" ht="24.95" customHeight="1">
      <c r="A73" s="312">
        <f>A72+1</f>
        <v>30</v>
      </c>
      <c r="B73" s="417"/>
      <c r="C73" s="417"/>
      <c r="D73" s="417"/>
      <c r="E73" s="306"/>
      <c r="F73" s="305" t="e">
        <f t="shared" si="2"/>
        <v>#DIV/0!</v>
      </c>
      <c r="G73" s="307"/>
      <c r="H73" s="313" t="s">
        <v>654</v>
      </c>
      <c r="I73" s="307"/>
      <c r="J73" s="322"/>
    </row>
    <row r="74" spans="1:10" ht="24.95" customHeight="1">
      <c r="A74" s="413" t="s">
        <v>649</v>
      </c>
      <c r="B74" s="413"/>
      <c r="C74" s="413"/>
      <c r="D74" s="413"/>
      <c r="E74" s="413"/>
      <c r="F74" s="314" t="e">
        <f>SUM(F44:F73)</f>
        <v>#DIV/0!</v>
      </c>
      <c r="G74" s="414"/>
      <c r="H74" s="415"/>
      <c r="I74" s="415"/>
      <c r="J74" s="416"/>
    </row>
    <row r="76" spans="1:10" ht="14.25" customHeight="1"/>
    <row r="85" spans="1:10" ht="24.75" customHeight="1">
      <c r="A85" s="418" t="s">
        <v>656</v>
      </c>
      <c r="B85" s="418"/>
      <c r="C85" s="418"/>
      <c r="D85" s="418"/>
      <c r="E85" s="418"/>
      <c r="F85" s="461" t="s">
        <v>681</v>
      </c>
      <c r="G85" s="464" t="str">
        <f>G41</f>
        <v>令和　年</v>
      </c>
      <c r="H85" s="308" t="s">
        <v>706</v>
      </c>
      <c r="I85" s="318"/>
    </row>
    <row r="86" spans="1:10" ht="20.25" customHeight="1">
      <c r="A86" s="419" t="s">
        <v>646</v>
      </c>
      <c r="B86" s="420" t="s">
        <v>647</v>
      </c>
      <c r="C86" s="420"/>
      <c r="D86" s="420"/>
      <c r="E86" s="420" t="s">
        <v>648</v>
      </c>
      <c r="F86" s="421" t="s">
        <v>658</v>
      </c>
      <c r="G86" s="419" t="s">
        <v>655</v>
      </c>
      <c r="H86" s="419"/>
      <c r="I86" s="419"/>
      <c r="J86" s="422" t="s">
        <v>697</v>
      </c>
    </row>
    <row r="87" spans="1:10" ht="39" customHeight="1">
      <c r="A87" s="419"/>
      <c r="B87" s="420"/>
      <c r="C87" s="420"/>
      <c r="D87" s="420"/>
      <c r="E87" s="420"/>
      <c r="F87" s="421"/>
      <c r="G87" s="310" t="s">
        <v>652</v>
      </c>
      <c r="H87" s="311"/>
      <c r="I87" s="310" t="s">
        <v>653</v>
      </c>
      <c r="J87" s="423"/>
    </row>
    <row r="88" spans="1:10" ht="24.95" customHeight="1">
      <c r="A88" s="312">
        <v>1</v>
      </c>
      <c r="B88" s="417"/>
      <c r="C88" s="417"/>
      <c r="D88" s="417"/>
      <c r="E88" s="306"/>
      <c r="F88" s="305" t="e">
        <f>ROUND(G88/I88,1)</f>
        <v>#DIV/0!</v>
      </c>
      <c r="G88" s="307"/>
      <c r="H88" s="313" t="s">
        <v>654</v>
      </c>
      <c r="I88" s="307"/>
      <c r="J88" s="322"/>
    </row>
    <row r="89" spans="1:10" ht="24.95" customHeight="1">
      <c r="A89" s="312">
        <f>A88+1</f>
        <v>2</v>
      </c>
      <c r="B89" s="417"/>
      <c r="C89" s="417"/>
      <c r="D89" s="417"/>
      <c r="E89" s="306"/>
      <c r="F89" s="305" t="e">
        <f t="shared" ref="F89:F117" si="4">ROUND(G89/I89,1)</f>
        <v>#DIV/0!</v>
      </c>
      <c r="G89" s="307"/>
      <c r="H89" s="313" t="s">
        <v>654</v>
      </c>
      <c r="I89" s="307"/>
      <c r="J89" s="322"/>
    </row>
    <row r="90" spans="1:10" ht="24.95" customHeight="1">
      <c r="A90" s="312">
        <f t="shared" ref="A90:A116" si="5">A89+1</f>
        <v>3</v>
      </c>
      <c r="B90" s="417"/>
      <c r="C90" s="417"/>
      <c r="D90" s="417"/>
      <c r="E90" s="306"/>
      <c r="F90" s="305" t="e">
        <f t="shared" si="4"/>
        <v>#DIV/0!</v>
      </c>
      <c r="G90" s="307"/>
      <c r="H90" s="313" t="s">
        <v>654</v>
      </c>
      <c r="I90" s="307"/>
      <c r="J90" s="322"/>
    </row>
    <row r="91" spans="1:10" ht="24.95" customHeight="1">
      <c r="A91" s="312">
        <f t="shared" si="5"/>
        <v>4</v>
      </c>
      <c r="B91" s="417"/>
      <c r="C91" s="417"/>
      <c r="D91" s="417"/>
      <c r="E91" s="306"/>
      <c r="F91" s="305" t="e">
        <f t="shared" si="4"/>
        <v>#DIV/0!</v>
      </c>
      <c r="G91" s="307"/>
      <c r="H91" s="313" t="s">
        <v>654</v>
      </c>
      <c r="I91" s="307"/>
      <c r="J91" s="322"/>
    </row>
    <row r="92" spans="1:10" ht="24.95" customHeight="1">
      <c r="A92" s="312">
        <f t="shared" si="5"/>
        <v>5</v>
      </c>
      <c r="B92" s="417"/>
      <c r="C92" s="417"/>
      <c r="D92" s="417"/>
      <c r="E92" s="306"/>
      <c r="F92" s="305" t="e">
        <f t="shared" si="4"/>
        <v>#DIV/0!</v>
      </c>
      <c r="G92" s="307"/>
      <c r="H92" s="313" t="s">
        <v>654</v>
      </c>
      <c r="I92" s="307"/>
      <c r="J92" s="322"/>
    </row>
    <row r="93" spans="1:10" ht="24.95" customHeight="1">
      <c r="A93" s="312">
        <f t="shared" si="5"/>
        <v>6</v>
      </c>
      <c r="B93" s="417"/>
      <c r="C93" s="417"/>
      <c r="D93" s="417"/>
      <c r="E93" s="306"/>
      <c r="F93" s="305" t="e">
        <f t="shared" si="4"/>
        <v>#DIV/0!</v>
      </c>
      <c r="G93" s="307"/>
      <c r="H93" s="313" t="s">
        <v>654</v>
      </c>
      <c r="I93" s="307"/>
      <c r="J93" s="322"/>
    </row>
    <row r="94" spans="1:10" ht="24.95" customHeight="1">
      <c r="A94" s="312">
        <f t="shared" si="5"/>
        <v>7</v>
      </c>
      <c r="B94" s="417"/>
      <c r="C94" s="417"/>
      <c r="D94" s="417"/>
      <c r="E94" s="306"/>
      <c r="F94" s="305" t="e">
        <f t="shared" si="4"/>
        <v>#DIV/0!</v>
      </c>
      <c r="G94" s="307"/>
      <c r="H94" s="313" t="s">
        <v>654</v>
      </c>
      <c r="I94" s="307"/>
      <c r="J94" s="322"/>
    </row>
    <row r="95" spans="1:10" ht="24.95" customHeight="1">
      <c r="A95" s="312">
        <f t="shared" si="5"/>
        <v>8</v>
      </c>
      <c r="B95" s="417"/>
      <c r="C95" s="417"/>
      <c r="D95" s="417"/>
      <c r="E95" s="306"/>
      <c r="F95" s="305" t="e">
        <f t="shared" si="4"/>
        <v>#DIV/0!</v>
      </c>
      <c r="G95" s="307"/>
      <c r="H95" s="313" t="s">
        <v>654</v>
      </c>
      <c r="I95" s="307"/>
      <c r="J95" s="322"/>
    </row>
    <row r="96" spans="1:10" ht="24.95" customHeight="1">
      <c r="A96" s="312">
        <f t="shared" si="5"/>
        <v>9</v>
      </c>
      <c r="B96" s="417"/>
      <c r="C96" s="417"/>
      <c r="D96" s="417"/>
      <c r="E96" s="306"/>
      <c r="F96" s="305" t="e">
        <f t="shared" si="4"/>
        <v>#DIV/0!</v>
      </c>
      <c r="G96" s="307"/>
      <c r="H96" s="313" t="s">
        <v>654</v>
      </c>
      <c r="I96" s="307"/>
      <c r="J96" s="322"/>
    </row>
    <row r="97" spans="1:10" ht="24.95" customHeight="1">
      <c r="A97" s="312">
        <f t="shared" si="5"/>
        <v>10</v>
      </c>
      <c r="B97" s="417"/>
      <c r="C97" s="417"/>
      <c r="D97" s="417"/>
      <c r="E97" s="306"/>
      <c r="F97" s="305" t="e">
        <f t="shared" si="4"/>
        <v>#DIV/0!</v>
      </c>
      <c r="G97" s="307"/>
      <c r="H97" s="313" t="s">
        <v>654</v>
      </c>
      <c r="I97" s="307"/>
      <c r="J97" s="322"/>
    </row>
    <row r="98" spans="1:10" ht="24.95" customHeight="1">
      <c r="A98" s="312">
        <f t="shared" si="5"/>
        <v>11</v>
      </c>
      <c r="B98" s="417"/>
      <c r="C98" s="417"/>
      <c r="D98" s="417"/>
      <c r="E98" s="306"/>
      <c r="F98" s="305" t="e">
        <f t="shared" si="4"/>
        <v>#DIV/0!</v>
      </c>
      <c r="G98" s="307"/>
      <c r="H98" s="313" t="s">
        <v>654</v>
      </c>
      <c r="I98" s="307"/>
      <c r="J98" s="322"/>
    </row>
    <row r="99" spans="1:10" ht="24.95" customHeight="1">
      <c r="A99" s="312">
        <f t="shared" si="5"/>
        <v>12</v>
      </c>
      <c r="B99" s="417"/>
      <c r="C99" s="417"/>
      <c r="D99" s="417"/>
      <c r="E99" s="306"/>
      <c r="F99" s="305" t="e">
        <f t="shared" si="4"/>
        <v>#DIV/0!</v>
      </c>
      <c r="G99" s="307"/>
      <c r="H99" s="313" t="s">
        <v>654</v>
      </c>
      <c r="I99" s="307"/>
      <c r="J99" s="322"/>
    </row>
    <row r="100" spans="1:10" ht="24.95" customHeight="1">
      <c r="A100" s="312">
        <f t="shared" si="5"/>
        <v>13</v>
      </c>
      <c r="B100" s="417"/>
      <c r="C100" s="417"/>
      <c r="D100" s="417"/>
      <c r="E100" s="306"/>
      <c r="F100" s="305" t="e">
        <f t="shared" si="4"/>
        <v>#DIV/0!</v>
      </c>
      <c r="G100" s="307"/>
      <c r="H100" s="313" t="s">
        <v>654</v>
      </c>
      <c r="I100" s="307"/>
      <c r="J100" s="322"/>
    </row>
    <row r="101" spans="1:10" ht="24.95" customHeight="1">
      <c r="A101" s="312">
        <f t="shared" si="5"/>
        <v>14</v>
      </c>
      <c r="B101" s="417"/>
      <c r="C101" s="417"/>
      <c r="D101" s="417"/>
      <c r="E101" s="306"/>
      <c r="F101" s="305" t="e">
        <f t="shared" si="4"/>
        <v>#DIV/0!</v>
      </c>
      <c r="G101" s="307"/>
      <c r="H101" s="313" t="s">
        <v>654</v>
      </c>
      <c r="I101" s="307"/>
      <c r="J101" s="322"/>
    </row>
    <row r="102" spans="1:10" ht="24.95" customHeight="1">
      <c r="A102" s="312">
        <f t="shared" si="5"/>
        <v>15</v>
      </c>
      <c r="B102" s="417"/>
      <c r="C102" s="417"/>
      <c r="D102" s="417"/>
      <c r="E102" s="306"/>
      <c r="F102" s="305" t="e">
        <f t="shared" si="4"/>
        <v>#DIV/0!</v>
      </c>
      <c r="G102" s="307"/>
      <c r="H102" s="313" t="s">
        <v>654</v>
      </c>
      <c r="I102" s="307"/>
      <c r="J102" s="322"/>
    </row>
    <row r="103" spans="1:10" ht="24.95" customHeight="1">
      <c r="A103" s="312">
        <f t="shared" si="5"/>
        <v>16</v>
      </c>
      <c r="B103" s="417"/>
      <c r="C103" s="417"/>
      <c r="D103" s="417"/>
      <c r="E103" s="306"/>
      <c r="F103" s="305" t="e">
        <f t="shared" si="4"/>
        <v>#DIV/0!</v>
      </c>
      <c r="G103" s="307"/>
      <c r="H103" s="313" t="s">
        <v>654</v>
      </c>
      <c r="I103" s="307"/>
      <c r="J103" s="322"/>
    </row>
    <row r="104" spans="1:10" ht="24.95" customHeight="1">
      <c r="A104" s="312">
        <f t="shared" si="5"/>
        <v>17</v>
      </c>
      <c r="B104" s="417"/>
      <c r="C104" s="417"/>
      <c r="D104" s="417"/>
      <c r="E104" s="306"/>
      <c r="F104" s="305" t="e">
        <f t="shared" si="4"/>
        <v>#DIV/0!</v>
      </c>
      <c r="G104" s="307"/>
      <c r="H104" s="313" t="s">
        <v>654</v>
      </c>
      <c r="I104" s="307"/>
      <c r="J104" s="322"/>
    </row>
    <row r="105" spans="1:10" ht="24.95" customHeight="1">
      <c r="A105" s="312">
        <f t="shared" si="5"/>
        <v>18</v>
      </c>
      <c r="B105" s="417"/>
      <c r="C105" s="417"/>
      <c r="D105" s="417"/>
      <c r="E105" s="306"/>
      <c r="F105" s="305" t="e">
        <f t="shared" si="4"/>
        <v>#DIV/0!</v>
      </c>
      <c r="G105" s="307"/>
      <c r="H105" s="313" t="s">
        <v>654</v>
      </c>
      <c r="I105" s="307"/>
      <c r="J105" s="322"/>
    </row>
    <row r="106" spans="1:10" ht="24.95" customHeight="1">
      <c r="A106" s="312">
        <f t="shared" si="5"/>
        <v>19</v>
      </c>
      <c r="B106" s="417"/>
      <c r="C106" s="417"/>
      <c r="D106" s="417"/>
      <c r="E106" s="306"/>
      <c r="F106" s="305" t="e">
        <f t="shared" si="4"/>
        <v>#DIV/0!</v>
      </c>
      <c r="G106" s="307"/>
      <c r="H106" s="313" t="s">
        <v>654</v>
      </c>
      <c r="I106" s="307"/>
      <c r="J106" s="322"/>
    </row>
    <row r="107" spans="1:10" ht="24.95" customHeight="1">
      <c r="A107" s="312">
        <f t="shared" si="5"/>
        <v>20</v>
      </c>
      <c r="B107" s="417"/>
      <c r="C107" s="417"/>
      <c r="D107" s="417"/>
      <c r="E107" s="306"/>
      <c r="F107" s="305" t="e">
        <f t="shared" si="4"/>
        <v>#DIV/0!</v>
      </c>
      <c r="G107" s="307"/>
      <c r="H107" s="313" t="s">
        <v>654</v>
      </c>
      <c r="I107" s="307"/>
      <c r="J107" s="322"/>
    </row>
    <row r="108" spans="1:10" ht="24.95" customHeight="1">
      <c r="A108" s="312">
        <f t="shared" si="5"/>
        <v>21</v>
      </c>
      <c r="B108" s="417"/>
      <c r="C108" s="417"/>
      <c r="D108" s="417"/>
      <c r="E108" s="306"/>
      <c r="F108" s="305" t="e">
        <f t="shared" si="4"/>
        <v>#DIV/0!</v>
      </c>
      <c r="G108" s="307"/>
      <c r="H108" s="313" t="s">
        <v>654</v>
      </c>
      <c r="I108" s="307"/>
      <c r="J108" s="322"/>
    </row>
    <row r="109" spans="1:10" ht="24.95" customHeight="1">
      <c r="A109" s="312">
        <f t="shared" si="5"/>
        <v>22</v>
      </c>
      <c r="B109" s="417"/>
      <c r="C109" s="417"/>
      <c r="D109" s="417"/>
      <c r="E109" s="306"/>
      <c r="F109" s="305" t="e">
        <f t="shared" si="4"/>
        <v>#DIV/0!</v>
      </c>
      <c r="G109" s="307"/>
      <c r="H109" s="313" t="s">
        <v>654</v>
      </c>
      <c r="I109" s="307"/>
      <c r="J109" s="322"/>
    </row>
    <row r="110" spans="1:10" ht="24.95" customHeight="1">
      <c r="A110" s="312">
        <f t="shared" si="5"/>
        <v>23</v>
      </c>
      <c r="B110" s="417"/>
      <c r="C110" s="417"/>
      <c r="D110" s="417"/>
      <c r="E110" s="306"/>
      <c r="F110" s="305" t="e">
        <f t="shared" si="4"/>
        <v>#DIV/0!</v>
      </c>
      <c r="G110" s="307"/>
      <c r="H110" s="313" t="s">
        <v>654</v>
      </c>
      <c r="I110" s="307"/>
      <c r="J110" s="322"/>
    </row>
    <row r="111" spans="1:10" ht="24.95" customHeight="1">
      <c r="A111" s="312">
        <f t="shared" si="5"/>
        <v>24</v>
      </c>
      <c r="B111" s="417"/>
      <c r="C111" s="417"/>
      <c r="D111" s="417"/>
      <c r="E111" s="306"/>
      <c r="F111" s="305" t="e">
        <f t="shared" si="4"/>
        <v>#DIV/0!</v>
      </c>
      <c r="G111" s="307"/>
      <c r="H111" s="313" t="s">
        <v>654</v>
      </c>
      <c r="I111" s="307"/>
      <c r="J111" s="322"/>
    </row>
    <row r="112" spans="1:10" ht="24.95" customHeight="1">
      <c r="A112" s="312">
        <f t="shared" si="5"/>
        <v>25</v>
      </c>
      <c r="B112" s="417"/>
      <c r="C112" s="417"/>
      <c r="D112" s="417"/>
      <c r="E112" s="306"/>
      <c r="F112" s="305" t="e">
        <f t="shared" si="4"/>
        <v>#DIV/0!</v>
      </c>
      <c r="G112" s="307"/>
      <c r="H112" s="313" t="s">
        <v>654</v>
      </c>
      <c r="I112" s="307"/>
      <c r="J112" s="322"/>
    </row>
    <row r="113" spans="1:10" ht="24.95" customHeight="1">
      <c r="A113" s="312">
        <f t="shared" si="5"/>
        <v>26</v>
      </c>
      <c r="B113" s="417"/>
      <c r="C113" s="417"/>
      <c r="D113" s="417"/>
      <c r="E113" s="306"/>
      <c r="F113" s="305" t="e">
        <f t="shared" si="4"/>
        <v>#DIV/0!</v>
      </c>
      <c r="G113" s="307"/>
      <c r="H113" s="313" t="s">
        <v>654</v>
      </c>
      <c r="I113" s="307"/>
      <c r="J113" s="322"/>
    </row>
    <row r="114" spans="1:10" ht="24.95" customHeight="1">
      <c r="A114" s="312">
        <f t="shared" si="5"/>
        <v>27</v>
      </c>
      <c r="B114" s="417"/>
      <c r="C114" s="417"/>
      <c r="D114" s="417"/>
      <c r="E114" s="306"/>
      <c r="F114" s="305" t="e">
        <f t="shared" si="4"/>
        <v>#DIV/0!</v>
      </c>
      <c r="G114" s="307"/>
      <c r="H114" s="313" t="s">
        <v>654</v>
      </c>
      <c r="I114" s="307"/>
      <c r="J114" s="322"/>
    </row>
    <row r="115" spans="1:10" ht="24.95" customHeight="1">
      <c r="A115" s="312">
        <f t="shared" si="5"/>
        <v>28</v>
      </c>
      <c r="B115" s="417"/>
      <c r="C115" s="417"/>
      <c r="D115" s="417"/>
      <c r="E115" s="306"/>
      <c r="F115" s="305" t="e">
        <f t="shared" si="4"/>
        <v>#DIV/0!</v>
      </c>
      <c r="G115" s="307"/>
      <c r="H115" s="313" t="s">
        <v>654</v>
      </c>
      <c r="I115" s="307"/>
      <c r="J115" s="322"/>
    </row>
    <row r="116" spans="1:10" ht="24.95" customHeight="1">
      <c r="A116" s="312">
        <f t="shared" si="5"/>
        <v>29</v>
      </c>
      <c r="B116" s="417"/>
      <c r="C116" s="417"/>
      <c r="D116" s="417"/>
      <c r="E116" s="306"/>
      <c r="F116" s="305" t="e">
        <f t="shared" si="4"/>
        <v>#DIV/0!</v>
      </c>
      <c r="G116" s="307"/>
      <c r="H116" s="313" t="s">
        <v>654</v>
      </c>
      <c r="I116" s="307"/>
      <c r="J116" s="322"/>
    </row>
    <row r="117" spans="1:10" ht="24.95" customHeight="1">
      <c r="A117" s="312">
        <f>A116+1</f>
        <v>30</v>
      </c>
      <c r="B117" s="417"/>
      <c r="C117" s="417"/>
      <c r="D117" s="417"/>
      <c r="E117" s="306"/>
      <c r="F117" s="305" t="e">
        <f t="shared" si="4"/>
        <v>#DIV/0!</v>
      </c>
      <c r="G117" s="307"/>
      <c r="H117" s="313" t="s">
        <v>654</v>
      </c>
      <c r="I117" s="307"/>
      <c r="J117" s="322"/>
    </row>
    <row r="118" spans="1:10" ht="24.95" customHeight="1">
      <c r="A118" s="413" t="s">
        <v>649</v>
      </c>
      <c r="B118" s="413"/>
      <c r="C118" s="413"/>
      <c r="D118" s="413"/>
      <c r="E118" s="413"/>
      <c r="F118" s="314" t="e">
        <f>SUM(F88:F117)</f>
        <v>#DIV/0!</v>
      </c>
      <c r="G118" s="414"/>
      <c r="H118" s="415"/>
      <c r="I118" s="415"/>
      <c r="J118" s="416"/>
    </row>
    <row r="120" spans="1:10" ht="14.25" customHeight="1"/>
    <row r="129" spans="1:10" ht="24.75" customHeight="1">
      <c r="A129" s="418" t="s">
        <v>656</v>
      </c>
      <c r="B129" s="418"/>
      <c r="C129" s="418"/>
      <c r="D129" s="418"/>
      <c r="E129" s="418"/>
      <c r="F129" s="461" t="s">
        <v>681</v>
      </c>
      <c r="G129" s="464" t="str">
        <f>G85</f>
        <v>令和　年</v>
      </c>
      <c r="H129" s="308" t="s">
        <v>707</v>
      </c>
      <c r="I129" s="318"/>
    </row>
    <row r="130" spans="1:10" ht="20.25" customHeight="1">
      <c r="A130" s="419" t="s">
        <v>646</v>
      </c>
      <c r="B130" s="420" t="s">
        <v>647</v>
      </c>
      <c r="C130" s="420"/>
      <c r="D130" s="420"/>
      <c r="E130" s="420" t="s">
        <v>648</v>
      </c>
      <c r="F130" s="421" t="s">
        <v>658</v>
      </c>
      <c r="G130" s="419" t="s">
        <v>655</v>
      </c>
      <c r="H130" s="419"/>
      <c r="I130" s="419"/>
      <c r="J130" s="422" t="s">
        <v>697</v>
      </c>
    </row>
    <row r="131" spans="1:10" ht="39" customHeight="1">
      <c r="A131" s="419"/>
      <c r="B131" s="420"/>
      <c r="C131" s="420"/>
      <c r="D131" s="420"/>
      <c r="E131" s="420"/>
      <c r="F131" s="421"/>
      <c r="G131" s="310" t="s">
        <v>652</v>
      </c>
      <c r="H131" s="311"/>
      <c r="I131" s="310" t="s">
        <v>653</v>
      </c>
      <c r="J131" s="423"/>
    </row>
    <row r="132" spans="1:10" ht="24.95" customHeight="1">
      <c r="A132" s="312">
        <v>1</v>
      </c>
      <c r="B132" s="417"/>
      <c r="C132" s="417"/>
      <c r="D132" s="417"/>
      <c r="E132" s="306"/>
      <c r="F132" s="305" t="e">
        <f>ROUND(G132/I132,1)</f>
        <v>#DIV/0!</v>
      </c>
      <c r="G132" s="307"/>
      <c r="H132" s="313" t="s">
        <v>654</v>
      </c>
      <c r="I132" s="307"/>
      <c r="J132" s="322"/>
    </row>
    <row r="133" spans="1:10" ht="24.95" customHeight="1">
      <c r="A133" s="312">
        <f>A132+1</f>
        <v>2</v>
      </c>
      <c r="B133" s="417"/>
      <c r="C133" s="417"/>
      <c r="D133" s="417"/>
      <c r="E133" s="306"/>
      <c r="F133" s="305" t="e">
        <f t="shared" ref="F133:F161" si="6">ROUND(G133/I133,1)</f>
        <v>#DIV/0!</v>
      </c>
      <c r="G133" s="307"/>
      <c r="H133" s="313" t="s">
        <v>654</v>
      </c>
      <c r="I133" s="307"/>
      <c r="J133" s="322"/>
    </row>
    <row r="134" spans="1:10" ht="24.95" customHeight="1">
      <c r="A134" s="312">
        <f t="shared" ref="A134:A160" si="7">A133+1</f>
        <v>3</v>
      </c>
      <c r="B134" s="417"/>
      <c r="C134" s="417"/>
      <c r="D134" s="417"/>
      <c r="E134" s="306"/>
      <c r="F134" s="305" t="e">
        <f t="shared" si="6"/>
        <v>#DIV/0!</v>
      </c>
      <c r="G134" s="307"/>
      <c r="H134" s="313" t="s">
        <v>654</v>
      </c>
      <c r="I134" s="307"/>
      <c r="J134" s="322"/>
    </row>
    <row r="135" spans="1:10" ht="24.95" customHeight="1">
      <c r="A135" s="312">
        <f t="shared" si="7"/>
        <v>4</v>
      </c>
      <c r="B135" s="417"/>
      <c r="C135" s="417"/>
      <c r="D135" s="417"/>
      <c r="E135" s="306"/>
      <c r="F135" s="305" t="e">
        <f t="shared" si="6"/>
        <v>#DIV/0!</v>
      </c>
      <c r="G135" s="307"/>
      <c r="H135" s="313" t="s">
        <v>654</v>
      </c>
      <c r="I135" s="307"/>
      <c r="J135" s="322"/>
    </row>
    <row r="136" spans="1:10" ht="24.95" customHeight="1">
      <c r="A136" s="312">
        <f t="shared" si="7"/>
        <v>5</v>
      </c>
      <c r="B136" s="417"/>
      <c r="C136" s="417"/>
      <c r="D136" s="417"/>
      <c r="E136" s="306"/>
      <c r="F136" s="305" t="e">
        <f t="shared" si="6"/>
        <v>#DIV/0!</v>
      </c>
      <c r="G136" s="307"/>
      <c r="H136" s="313" t="s">
        <v>654</v>
      </c>
      <c r="I136" s="307"/>
      <c r="J136" s="322"/>
    </row>
    <row r="137" spans="1:10" ht="24.95" customHeight="1">
      <c r="A137" s="312">
        <f t="shared" si="7"/>
        <v>6</v>
      </c>
      <c r="B137" s="417"/>
      <c r="C137" s="417"/>
      <c r="D137" s="417"/>
      <c r="E137" s="306"/>
      <c r="F137" s="305" t="e">
        <f t="shared" si="6"/>
        <v>#DIV/0!</v>
      </c>
      <c r="G137" s="307"/>
      <c r="H137" s="313" t="s">
        <v>654</v>
      </c>
      <c r="I137" s="307"/>
      <c r="J137" s="322"/>
    </row>
    <row r="138" spans="1:10" ht="24.95" customHeight="1">
      <c r="A138" s="312">
        <f t="shared" si="7"/>
        <v>7</v>
      </c>
      <c r="B138" s="417"/>
      <c r="C138" s="417"/>
      <c r="D138" s="417"/>
      <c r="E138" s="306"/>
      <c r="F138" s="305" t="e">
        <f t="shared" si="6"/>
        <v>#DIV/0!</v>
      </c>
      <c r="G138" s="307"/>
      <c r="H138" s="313" t="s">
        <v>654</v>
      </c>
      <c r="I138" s="307"/>
      <c r="J138" s="322"/>
    </row>
    <row r="139" spans="1:10" ht="24.95" customHeight="1">
      <c r="A139" s="312">
        <f t="shared" si="7"/>
        <v>8</v>
      </c>
      <c r="B139" s="417"/>
      <c r="C139" s="417"/>
      <c r="D139" s="417"/>
      <c r="E139" s="306"/>
      <c r="F139" s="305" t="e">
        <f t="shared" si="6"/>
        <v>#DIV/0!</v>
      </c>
      <c r="G139" s="307"/>
      <c r="H139" s="313" t="s">
        <v>654</v>
      </c>
      <c r="I139" s="307"/>
      <c r="J139" s="322"/>
    </row>
    <row r="140" spans="1:10" ht="24.95" customHeight="1">
      <c r="A140" s="312">
        <f t="shared" si="7"/>
        <v>9</v>
      </c>
      <c r="B140" s="417"/>
      <c r="C140" s="417"/>
      <c r="D140" s="417"/>
      <c r="E140" s="306"/>
      <c r="F140" s="305" t="e">
        <f t="shared" si="6"/>
        <v>#DIV/0!</v>
      </c>
      <c r="G140" s="307"/>
      <c r="H140" s="313" t="s">
        <v>654</v>
      </c>
      <c r="I140" s="307"/>
      <c r="J140" s="322"/>
    </row>
    <row r="141" spans="1:10" ht="24.95" customHeight="1">
      <c r="A141" s="312">
        <f t="shared" si="7"/>
        <v>10</v>
      </c>
      <c r="B141" s="417"/>
      <c r="C141" s="417"/>
      <c r="D141" s="417"/>
      <c r="E141" s="306"/>
      <c r="F141" s="305" t="e">
        <f t="shared" si="6"/>
        <v>#DIV/0!</v>
      </c>
      <c r="G141" s="307"/>
      <c r="H141" s="313" t="s">
        <v>654</v>
      </c>
      <c r="I141" s="307"/>
      <c r="J141" s="322"/>
    </row>
    <row r="142" spans="1:10" ht="24.95" customHeight="1">
      <c r="A142" s="312">
        <f t="shared" si="7"/>
        <v>11</v>
      </c>
      <c r="B142" s="417"/>
      <c r="C142" s="417"/>
      <c r="D142" s="417"/>
      <c r="E142" s="306"/>
      <c r="F142" s="305" t="e">
        <f t="shared" si="6"/>
        <v>#DIV/0!</v>
      </c>
      <c r="G142" s="307"/>
      <c r="H142" s="313" t="s">
        <v>654</v>
      </c>
      <c r="I142" s="307"/>
      <c r="J142" s="322"/>
    </row>
    <row r="143" spans="1:10" ht="24.95" customHeight="1">
      <c r="A143" s="312">
        <f t="shared" si="7"/>
        <v>12</v>
      </c>
      <c r="B143" s="417"/>
      <c r="C143" s="417"/>
      <c r="D143" s="417"/>
      <c r="E143" s="306"/>
      <c r="F143" s="305" t="e">
        <f t="shared" si="6"/>
        <v>#DIV/0!</v>
      </c>
      <c r="G143" s="307"/>
      <c r="H143" s="313" t="s">
        <v>654</v>
      </c>
      <c r="I143" s="307"/>
      <c r="J143" s="322"/>
    </row>
    <row r="144" spans="1:10" ht="24.95" customHeight="1">
      <c r="A144" s="312">
        <f t="shared" si="7"/>
        <v>13</v>
      </c>
      <c r="B144" s="417"/>
      <c r="C144" s="417"/>
      <c r="D144" s="417"/>
      <c r="E144" s="306"/>
      <c r="F144" s="305" t="e">
        <f t="shared" si="6"/>
        <v>#DIV/0!</v>
      </c>
      <c r="G144" s="307"/>
      <c r="H144" s="313" t="s">
        <v>654</v>
      </c>
      <c r="I144" s="307"/>
      <c r="J144" s="322"/>
    </row>
    <row r="145" spans="1:10" ht="24.95" customHeight="1">
      <c r="A145" s="312">
        <f t="shared" si="7"/>
        <v>14</v>
      </c>
      <c r="B145" s="417"/>
      <c r="C145" s="417"/>
      <c r="D145" s="417"/>
      <c r="E145" s="306"/>
      <c r="F145" s="305" t="e">
        <f t="shared" si="6"/>
        <v>#DIV/0!</v>
      </c>
      <c r="G145" s="307"/>
      <c r="H145" s="313" t="s">
        <v>654</v>
      </c>
      <c r="I145" s="307"/>
      <c r="J145" s="322"/>
    </row>
    <row r="146" spans="1:10" ht="24.95" customHeight="1">
      <c r="A146" s="312">
        <f t="shared" si="7"/>
        <v>15</v>
      </c>
      <c r="B146" s="417"/>
      <c r="C146" s="417"/>
      <c r="D146" s="417"/>
      <c r="E146" s="306"/>
      <c r="F146" s="305" t="e">
        <f t="shared" si="6"/>
        <v>#DIV/0!</v>
      </c>
      <c r="G146" s="307"/>
      <c r="H146" s="313" t="s">
        <v>654</v>
      </c>
      <c r="I146" s="307"/>
      <c r="J146" s="322"/>
    </row>
    <row r="147" spans="1:10" ht="24.95" customHeight="1">
      <c r="A147" s="312">
        <f t="shared" si="7"/>
        <v>16</v>
      </c>
      <c r="B147" s="417"/>
      <c r="C147" s="417"/>
      <c r="D147" s="417"/>
      <c r="E147" s="306"/>
      <c r="F147" s="305" t="e">
        <f t="shared" si="6"/>
        <v>#DIV/0!</v>
      </c>
      <c r="G147" s="307"/>
      <c r="H147" s="313" t="s">
        <v>654</v>
      </c>
      <c r="I147" s="307"/>
      <c r="J147" s="322"/>
    </row>
    <row r="148" spans="1:10" ht="24.95" customHeight="1">
      <c r="A148" s="312">
        <f t="shared" si="7"/>
        <v>17</v>
      </c>
      <c r="B148" s="417"/>
      <c r="C148" s="417"/>
      <c r="D148" s="417"/>
      <c r="E148" s="306"/>
      <c r="F148" s="305" t="e">
        <f t="shared" si="6"/>
        <v>#DIV/0!</v>
      </c>
      <c r="G148" s="307"/>
      <c r="H148" s="313" t="s">
        <v>654</v>
      </c>
      <c r="I148" s="307"/>
      <c r="J148" s="322"/>
    </row>
    <row r="149" spans="1:10" ht="24.95" customHeight="1">
      <c r="A149" s="312">
        <f t="shared" si="7"/>
        <v>18</v>
      </c>
      <c r="B149" s="417"/>
      <c r="C149" s="417"/>
      <c r="D149" s="417"/>
      <c r="E149" s="306"/>
      <c r="F149" s="305" t="e">
        <f t="shared" si="6"/>
        <v>#DIV/0!</v>
      </c>
      <c r="G149" s="307"/>
      <c r="H149" s="313" t="s">
        <v>654</v>
      </c>
      <c r="I149" s="307"/>
      <c r="J149" s="322"/>
    </row>
    <row r="150" spans="1:10" ht="24.95" customHeight="1">
      <c r="A150" s="312">
        <f t="shared" si="7"/>
        <v>19</v>
      </c>
      <c r="B150" s="417"/>
      <c r="C150" s="417"/>
      <c r="D150" s="417"/>
      <c r="E150" s="306"/>
      <c r="F150" s="305" t="e">
        <f t="shared" si="6"/>
        <v>#DIV/0!</v>
      </c>
      <c r="G150" s="307"/>
      <c r="H150" s="313" t="s">
        <v>654</v>
      </c>
      <c r="I150" s="307"/>
      <c r="J150" s="322"/>
    </row>
    <row r="151" spans="1:10" ht="24.95" customHeight="1">
      <c r="A151" s="312">
        <f t="shared" si="7"/>
        <v>20</v>
      </c>
      <c r="B151" s="417"/>
      <c r="C151" s="417"/>
      <c r="D151" s="417"/>
      <c r="E151" s="306"/>
      <c r="F151" s="305" t="e">
        <f t="shared" si="6"/>
        <v>#DIV/0!</v>
      </c>
      <c r="G151" s="307"/>
      <c r="H151" s="313" t="s">
        <v>654</v>
      </c>
      <c r="I151" s="307"/>
      <c r="J151" s="322"/>
    </row>
    <row r="152" spans="1:10" ht="24.95" customHeight="1">
      <c r="A152" s="312">
        <f t="shared" si="7"/>
        <v>21</v>
      </c>
      <c r="B152" s="417"/>
      <c r="C152" s="417"/>
      <c r="D152" s="417"/>
      <c r="E152" s="306"/>
      <c r="F152" s="305" t="e">
        <f t="shared" si="6"/>
        <v>#DIV/0!</v>
      </c>
      <c r="G152" s="307"/>
      <c r="H152" s="313" t="s">
        <v>654</v>
      </c>
      <c r="I152" s="307"/>
      <c r="J152" s="322"/>
    </row>
    <row r="153" spans="1:10" ht="24.95" customHeight="1">
      <c r="A153" s="312">
        <f t="shared" si="7"/>
        <v>22</v>
      </c>
      <c r="B153" s="417"/>
      <c r="C153" s="417"/>
      <c r="D153" s="417"/>
      <c r="E153" s="306"/>
      <c r="F153" s="305" t="e">
        <f t="shared" si="6"/>
        <v>#DIV/0!</v>
      </c>
      <c r="G153" s="307"/>
      <c r="H153" s="313" t="s">
        <v>654</v>
      </c>
      <c r="I153" s="307"/>
      <c r="J153" s="322"/>
    </row>
    <row r="154" spans="1:10" ht="24.95" customHeight="1">
      <c r="A154" s="312">
        <f t="shared" si="7"/>
        <v>23</v>
      </c>
      <c r="B154" s="417"/>
      <c r="C154" s="417"/>
      <c r="D154" s="417"/>
      <c r="E154" s="306"/>
      <c r="F154" s="305" t="e">
        <f t="shared" si="6"/>
        <v>#DIV/0!</v>
      </c>
      <c r="G154" s="307"/>
      <c r="H154" s="313" t="s">
        <v>654</v>
      </c>
      <c r="I154" s="307"/>
      <c r="J154" s="322"/>
    </row>
    <row r="155" spans="1:10" ht="24.95" customHeight="1">
      <c r="A155" s="312">
        <f t="shared" si="7"/>
        <v>24</v>
      </c>
      <c r="B155" s="417"/>
      <c r="C155" s="417"/>
      <c r="D155" s="417"/>
      <c r="E155" s="306"/>
      <c r="F155" s="305" t="e">
        <f t="shared" si="6"/>
        <v>#DIV/0!</v>
      </c>
      <c r="G155" s="307"/>
      <c r="H155" s="313" t="s">
        <v>654</v>
      </c>
      <c r="I155" s="307"/>
      <c r="J155" s="322"/>
    </row>
    <row r="156" spans="1:10" ht="24.95" customHeight="1">
      <c r="A156" s="312">
        <f t="shared" si="7"/>
        <v>25</v>
      </c>
      <c r="B156" s="417"/>
      <c r="C156" s="417"/>
      <c r="D156" s="417"/>
      <c r="E156" s="306"/>
      <c r="F156" s="305" t="e">
        <f t="shared" si="6"/>
        <v>#DIV/0!</v>
      </c>
      <c r="G156" s="307"/>
      <c r="H156" s="313" t="s">
        <v>654</v>
      </c>
      <c r="I156" s="307"/>
      <c r="J156" s="322"/>
    </row>
    <row r="157" spans="1:10" ht="24.95" customHeight="1">
      <c r="A157" s="312">
        <f t="shared" si="7"/>
        <v>26</v>
      </c>
      <c r="B157" s="417"/>
      <c r="C157" s="417"/>
      <c r="D157" s="417"/>
      <c r="E157" s="306"/>
      <c r="F157" s="305" t="e">
        <f t="shared" si="6"/>
        <v>#DIV/0!</v>
      </c>
      <c r="G157" s="307"/>
      <c r="H157" s="313" t="s">
        <v>654</v>
      </c>
      <c r="I157" s="307"/>
      <c r="J157" s="322"/>
    </row>
    <row r="158" spans="1:10" ht="24.95" customHeight="1">
      <c r="A158" s="312">
        <f t="shared" si="7"/>
        <v>27</v>
      </c>
      <c r="B158" s="417"/>
      <c r="C158" s="417"/>
      <c r="D158" s="417"/>
      <c r="E158" s="306"/>
      <c r="F158" s="305" t="e">
        <f t="shared" si="6"/>
        <v>#DIV/0!</v>
      </c>
      <c r="G158" s="307"/>
      <c r="H158" s="313" t="s">
        <v>654</v>
      </c>
      <c r="I158" s="307"/>
      <c r="J158" s="322"/>
    </row>
    <row r="159" spans="1:10" ht="24.95" customHeight="1">
      <c r="A159" s="312">
        <f t="shared" si="7"/>
        <v>28</v>
      </c>
      <c r="B159" s="417"/>
      <c r="C159" s="417"/>
      <c r="D159" s="417"/>
      <c r="E159" s="306"/>
      <c r="F159" s="305" t="e">
        <f t="shared" si="6"/>
        <v>#DIV/0!</v>
      </c>
      <c r="G159" s="307"/>
      <c r="H159" s="313" t="s">
        <v>654</v>
      </c>
      <c r="I159" s="307"/>
      <c r="J159" s="322"/>
    </row>
    <row r="160" spans="1:10" ht="24.95" customHeight="1">
      <c r="A160" s="312">
        <f t="shared" si="7"/>
        <v>29</v>
      </c>
      <c r="B160" s="417"/>
      <c r="C160" s="417"/>
      <c r="D160" s="417"/>
      <c r="E160" s="306"/>
      <c r="F160" s="305" t="e">
        <f t="shared" si="6"/>
        <v>#DIV/0!</v>
      </c>
      <c r="G160" s="307"/>
      <c r="H160" s="313" t="s">
        <v>654</v>
      </c>
      <c r="I160" s="307"/>
      <c r="J160" s="322"/>
    </row>
    <row r="161" spans="1:10" ht="24.95" customHeight="1">
      <c r="A161" s="312">
        <f>A160+1</f>
        <v>30</v>
      </c>
      <c r="B161" s="417"/>
      <c r="C161" s="417"/>
      <c r="D161" s="417"/>
      <c r="E161" s="306"/>
      <c r="F161" s="305" t="e">
        <f t="shared" si="6"/>
        <v>#DIV/0!</v>
      </c>
      <c r="G161" s="307"/>
      <c r="H161" s="313" t="s">
        <v>654</v>
      </c>
      <c r="I161" s="307"/>
      <c r="J161" s="322"/>
    </row>
    <row r="162" spans="1:10" ht="24.95" customHeight="1">
      <c r="A162" s="413" t="s">
        <v>649</v>
      </c>
      <c r="B162" s="413"/>
      <c r="C162" s="413"/>
      <c r="D162" s="413"/>
      <c r="E162" s="413"/>
      <c r="F162" s="314" t="e">
        <f>SUM(F132:F161)</f>
        <v>#DIV/0!</v>
      </c>
      <c r="G162" s="414"/>
      <c r="H162" s="415"/>
      <c r="I162" s="415"/>
      <c r="J162" s="416"/>
    </row>
    <row r="164" spans="1:10" ht="14.25" customHeight="1"/>
    <row r="173" spans="1:10" ht="24.75" customHeight="1">
      <c r="A173" s="418" t="s">
        <v>656</v>
      </c>
      <c r="B173" s="418"/>
      <c r="C173" s="418"/>
      <c r="D173" s="418"/>
      <c r="E173" s="418"/>
      <c r="F173" s="461" t="s">
        <v>681</v>
      </c>
      <c r="G173" s="464" t="str">
        <f>G129</f>
        <v>令和　年</v>
      </c>
      <c r="H173" s="308" t="s">
        <v>708</v>
      </c>
      <c r="I173" s="318"/>
    </row>
    <row r="174" spans="1:10" ht="20.25" customHeight="1">
      <c r="A174" s="419" t="s">
        <v>646</v>
      </c>
      <c r="B174" s="420" t="s">
        <v>647</v>
      </c>
      <c r="C174" s="420"/>
      <c r="D174" s="420"/>
      <c r="E174" s="420" t="s">
        <v>648</v>
      </c>
      <c r="F174" s="421" t="s">
        <v>658</v>
      </c>
      <c r="G174" s="419" t="s">
        <v>655</v>
      </c>
      <c r="H174" s="419"/>
      <c r="I174" s="419"/>
      <c r="J174" s="422" t="s">
        <v>697</v>
      </c>
    </row>
    <row r="175" spans="1:10" ht="39" customHeight="1">
      <c r="A175" s="419"/>
      <c r="B175" s="420"/>
      <c r="C175" s="420"/>
      <c r="D175" s="420"/>
      <c r="E175" s="420"/>
      <c r="F175" s="421"/>
      <c r="G175" s="310" t="s">
        <v>652</v>
      </c>
      <c r="H175" s="311"/>
      <c r="I175" s="310" t="s">
        <v>653</v>
      </c>
      <c r="J175" s="423"/>
    </row>
    <row r="176" spans="1:10" ht="24.95" customHeight="1">
      <c r="A176" s="312">
        <v>1</v>
      </c>
      <c r="B176" s="417"/>
      <c r="C176" s="417"/>
      <c r="D176" s="417"/>
      <c r="E176" s="306"/>
      <c r="F176" s="305" t="e">
        <f>ROUND(G176/I176,1)</f>
        <v>#DIV/0!</v>
      </c>
      <c r="G176" s="307"/>
      <c r="H176" s="313" t="s">
        <v>654</v>
      </c>
      <c r="I176" s="307"/>
      <c r="J176" s="322"/>
    </row>
    <row r="177" spans="1:10" ht="24.95" customHeight="1">
      <c r="A177" s="312">
        <f>A176+1</f>
        <v>2</v>
      </c>
      <c r="B177" s="417"/>
      <c r="C177" s="417"/>
      <c r="D177" s="417"/>
      <c r="E177" s="306"/>
      <c r="F177" s="305" t="e">
        <f t="shared" ref="F177:F205" si="8">ROUND(G177/I177,1)</f>
        <v>#DIV/0!</v>
      </c>
      <c r="G177" s="307"/>
      <c r="H177" s="313" t="s">
        <v>654</v>
      </c>
      <c r="I177" s="307"/>
      <c r="J177" s="322"/>
    </row>
    <row r="178" spans="1:10" ht="24.95" customHeight="1">
      <c r="A178" s="312">
        <f t="shared" ref="A178:A204" si="9">A177+1</f>
        <v>3</v>
      </c>
      <c r="B178" s="417"/>
      <c r="C178" s="417"/>
      <c r="D178" s="417"/>
      <c r="E178" s="306"/>
      <c r="F178" s="305" t="e">
        <f t="shared" si="8"/>
        <v>#DIV/0!</v>
      </c>
      <c r="G178" s="307"/>
      <c r="H178" s="313" t="s">
        <v>654</v>
      </c>
      <c r="I178" s="307"/>
      <c r="J178" s="322"/>
    </row>
    <row r="179" spans="1:10" ht="24.95" customHeight="1">
      <c r="A179" s="312">
        <f t="shared" si="9"/>
        <v>4</v>
      </c>
      <c r="B179" s="417"/>
      <c r="C179" s="417"/>
      <c r="D179" s="417"/>
      <c r="E179" s="306"/>
      <c r="F179" s="305" t="e">
        <f t="shared" si="8"/>
        <v>#DIV/0!</v>
      </c>
      <c r="G179" s="307"/>
      <c r="H179" s="313" t="s">
        <v>654</v>
      </c>
      <c r="I179" s="307"/>
      <c r="J179" s="322"/>
    </row>
    <row r="180" spans="1:10" ht="24.95" customHeight="1">
      <c r="A180" s="312">
        <f t="shared" si="9"/>
        <v>5</v>
      </c>
      <c r="B180" s="417"/>
      <c r="C180" s="417"/>
      <c r="D180" s="417"/>
      <c r="E180" s="306"/>
      <c r="F180" s="305" t="e">
        <f t="shared" si="8"/>
        <v>#DIV/0!</v>
      </c>
      <c r="G180" s="307"/>
      <c r="H180" s="313" t="s">
        <v>654</v>
      </c>
      <c r="I180" s="307"/>
      <c r="J180" s="322"/>
    </row>
    <row r="181" spans="1:10" ht="24.95" customHeight="1">
      <c r="A181" s="312">
        <f t="shared" si="9"/>
        <v>6</v>
      </c>
      <c r="B181" s="417"/>
      <c r="C181" s="417"/>
      <c r="D181" s="417"/>
      <c r="E181" s="306"/>
      <c r="F181" s="305" t="e">
        <f t="shared" si="8"/>
        <v>#DIV/0!</v>
      </c>
      <c r="G181" s="307"/>
      <c r="H181" s="313" t="s">
        <v>654</v>
      </c>
      <c r="I181" s="307"/>
      <c r="J181" s="322"/>
    </row>
    <row r="182" spans="1:10" ht="24.95" customHeight="1">
      <c r="A182" s="312">
        <f t="shared" si="9"/>
        <v>7</v>
      </c>
      <c r="B182" s="417"/>
      <c r="C182" s="417"/>
      <c r="D182" s="417"/>
      <c r="E182" s="306"/>
      <c r="F182" s="305" t="e">
        <f t="shared" si="8"/>
        <v>#DIV/0!</v>
      </c>
      <c r="G182" s="307"/>
      <c r="H182" s="313" t="s">
        <v>654</v>
      </c>
      <c r="I182" s="307"/>
      <c r="J182" s="322"/>
    </row>
    <row r="183" spans="1:10" ht="24.95" customHeight="1">
      <c r="A183" s="312">
        <f t="shared" si="9"/>
        <v>8</v>
      </c>
      <c r="B183" s="417"/>
      <c r="C183" s="417"/>
      <c r="D183" s="417"/>
      <c r="E183" s="306"/>
      <c r="F183" s="305" t="e">
        <f t="shared" si="8"/>
        <v>#DIV/0!</v>
      </c>
      <c r="G183" s="307"/>
      <c r="H183" s="313" t="s">
        <v>654</v>
      </c>
      <c r="I183" s="307"/>
      <c r="J183" s="322"/>
    </row>
    <row r="184" spans="1:10" ht="24.95" customHeight="1">
      <c r="A184" s="312">
        <f t="shared" si="9"/>
        <v>9</v>
      </c>
      <c r="B184" s="417"/>
      <c r="C184" s="417"/>
      <c r="D184" s="417"/>
      <c r="E184" s="306"/>
      <c r="F184" s="305" t="e">
        <f t="shared" si="8"/>
        <v>#DIV/0!</v>
      </c>
      <c r="G184" s="307"/>
      <c r="H184" s="313" t="s">
        <v>654</v>
      </c>
      <c r="I184" s="307"/>
      <c r="J184" s="322"/>
    </row>
    <row r="185" spans="1:10" ht="24.95" customHeight="1">
      <c r="A185" s="312">
        <f t="shared" si="9"/>
        <v>10</v>
      </c>
      <c r="B185" s="417"/>
      <c r="C185" s="417"/>
      <c r="D185" s="417"/>
      <c r="E185" s="306"/>
      <c r="F185" s="305" t="e">
        <f t="shared" si="8"/>
        <v>#DIV/0!</v>
      </c>
      <c r="G185" s="307"/>
      <c r="H185" s="313" t="s">
        <v>654</v>
      </c>
      <c r="I185" s="307"/>
      <c r="J185" s="322"/>
    </row>
    <row r="186" spans="1:10" ht="24.95" customHeight="1">
      <c r="A186" s="312">
        <f t="shared" si="9"/>
        <v>11</v>
      </c>
      <c r="B186" s="417"/>
      <c r="C186" s="417"/>
      <c r="D186" s="417"/>
      <c r="E186" s="306"/>
      <c r="F186" s="305" t="e">
        <f t="shared" si="8"/>
        <v>#DIV/0!</v>
      </c>
      <c r="G186" s="307"/>
      <c r="H186" s="313" t="s">
        <v>654</v>
      </c>
      <c r="I186" s="307"/>
      <c r="J186" s="322"/>
    </row>
    <row r="187" spans="1:10" ht="24.95" customHeight="1">
      <c r="A187" s="312">
        <f t="shared" si="9"/>
        <v>12</v>
      </c>
      <c r="B187" s="417"/>
      <c r="C187" s="417"/>
      <c r="D187" s="417"/>
      <c r="E187" s="306"/>
      <c r="F187" s="305" t="e">
        <f t="shared" si="8"/>
        <v>#DIV/0!</v>
      </c>
      <c r="G187" s="307"/>
      <c r="H187" s="313" t="s">
        <v>654</v>
      </c>
      <c r="I187" s="307"/>
      <c r="J187" s="322"/>
    </row>
    <row r="188" spans="1:10" ht="24.95" customHeight="1">
      <c r="A188" s="312">
        <f t="shared" si="9"/>
        <v>13</v>
      </c>
      <c r="B188" s="417"/>
      <c r="C188" s="417"/>
      <c r="D188" s="417"/>
      <c r="E188" s="306"/>
      <c r="F188" s="305" t="e">
        <f t="shared" si="8"/>
        <v>#DIV/0!</v>
      </c>
      <c r="G188" s="307"/>
      <c r="H188" s="313" t="s">
        <v>654</v>
      </c>
      <c r="I188" s="307"/>
      <c r="J188" s="322"/>
    </row>
    <row r="189" spans="1:10" ht="24.95" customHeight="1">
      <c r="A189" s="312">
        <f t="shared" si="9"/>
        <v>14</v>
      </c>
      <c r="B189" s="417"/>
      <c r="C189" s="417"/>
      <c r="D189" s="417"/>
      <c r="E189" s="306"/>
      <c r="F189" s="305" t="e">
        <f t="shared" si="8"/>
        <v>#DIV/0!</v>
      </c>
      <c r="G189" s="307"/>
      <c r="H189" s="313" t="s">
        <v>654</v>
      </c>
      <c r="I189" s="307"/>
      <c r="J189" s="322"/>
    </row>
    <row r="190" spans="1:10" ht="24.95" customHeight="1">
      <c r="A190" s="312">
        <f t="shared" si="9"/>
        <v>15</v>
      </c>
      <c r="B190" s="417"/>
      <c r="C190" s="417"/>
      <c r="D190" s="417"/>
      <c r="E190" s="306"/>
      <c r="F190" s="305" t="e">
        <f t="shared" si="8"/>
        <v>#DIV/0!</v>
      </c>
      <c r="G190" s="307"/>
      <c r="H190" s="313" t="s">
        <v>654</v>
      </c>
      <c r="I190" s="307"/>
      <c r="J190" s="322"/>
    </row>
    <row r="191" spans="1:10" ht="24.95" customHeight="1">
      <c r="A191" s="312">
        <f t="shared" si="9"/>
        <v>16</v>
      </c>
      <c r="B191" s="417"/>
      <c r="C191" s="417"/>
      <c r="D191" s="417"/>
      <c r="E191" s="306"/>
      <c r="F191" s="305" t="e">
        <f t="shared" si="8"/>
        <v>#DIV/0!</v>
      </c>
      <c r="G191" s="307"/>
      <c r="H191" s="313" t="s">
        <v>654</v>
      </c>
      <c r="I191" s="307"/>
      <c r="J191" s="322"/>
    </row>
    <row r="192" spans="1:10" ht="24.95" customHeight="1">
      <c r="A192" s="312">
        <f t="shared" si="9"/>
        <v>17</v>
      </c>
      <c r="B192" s="417"/>
      <c r="C192" s="417"/>
      <c r="D192" s="417"/>
      <c r="E192" s="306"/>
      <c r="F192" s="305" t="e">
        <f t="shared" si="8"/>
        <v>#DIV/0!</v>
      </c>
      <c r="G192" s="307"/>
      <c r="H192" s="313" t="s">
        <v>654</v>
      </c>
      <c r="I192" s="307"/>
      <c r="J192" s="322"/>
    </row>
    <row r="193" spans="1:10" ht="24.95" customHeight="1">
      <c r="A193" s="312">
        <f t="shared" si="9"/>
        <v>18</v>
      </c>
      <c r="B193" s="417"/>
      <c r="C193" s="417"/>
      <c r="D193" s="417"/>
      <c r="E193" s="306"/>
      <c r="F193" s="305" t="e">
        <f t="shared" si="8"/>
        <v>#DIV/0!</v>
      </c>
      <c r="G193" s="307"/>
      <c r="H193" s="313" t="s">
        <v>654</v>
      </c>
      <c r="I193" s="307"/>
      <c r="J193" s="322"/>
    </row>
    <row r="194" spans="1:10" ht="24.95" customHeight="1">
      <c r="A194" s="312">
        <f t="shared" si="9"/>
        <v>19</v>
      </c>
      <c r="B194" s="417"/>
      <c r="C194" s="417"/>
      <c r="D194" s="417"/>
      <c r="E194" s="306"/>
      <c r="F194" s="305" t="e">
        <f t="shared" si="8"/>
        <v>#DIV/0!</v>
      </c>
      <c r="G194" s="307"/>
      <c r="H194" s="313" t="s">
        <v>654</v>
      </c>
      <c r="I194" s="307"/>
      <c r="J194" s="322"/>
    </row>
    <row r="195" spans="1:10" ht="24.95" customHeight="1">
      <c r="A195" s="312">
        <f t="shared" si="9"/>
        <v>20</v>
      </c>
      <c r="B195" s="417"/>
      <c r="C195" s="417"/>
      <c r="D195" s="417"/>
      <c r="E195" s="306"/>
      <c r="F195" s="305" t="e">
        <f t="shared" si="8"/>
        <v>#DIV/0!</v>
      </c>
      <c r="G195" s="307"/>
      <c r="H195" s="313" t="s">
        <v>654</v>
      </c>
      <c r="I195" s="307"/>
      <c r="J195" s="322"/>
    </row>
    <row r="196" spans="1:10" ht="24.95" customHeight="1">
      <c r="A196" s="312">
        <f t="shared" si="9"/>
        <v>21</v>
      </c>
      <c r="B196" s="417"/>
      <c r="C196" s="417"/>
      <c r="D196" s="417"/>
      <c r="E196" s="306"/>
      <c r="F196" s="305" t="e">
        <f t="shared" si="8"/>
        <v>#DIV/0!</v>
      </c>
      <c r="G196" s="307"/>
      <c r="H196" s="313" t="s">
        <v>654</v>
      </c>
      <c r="I196" s="307"/>
      <c r="J196" s="322"/>
    </row>
    <row r="197" spans="1:10" ht="24.95" customHeight="1">
      <c r="A197" s="312">
        <f t="shared" si="9"/>
        <v>22</v>
      </c>
      <c r="B197" s="417"/>
      <c r="C197" s="417"/>
      <c r="D197" s="417"/>
      <c r="E197" s="306"/>
      <c r="F197" s="305" t="e">
        <f t="shared" si="8"/>
        <v>#DIV/0!</v>
      </c>
      <c r="G197" s="307"/>
      <c r="H197" s="313" t="s">
        <v>654</v>
      </c>
      <c r="I197" s="307"/>
      <c r="J197" s="322"/>
    </row>
    <row r="198" spans="1:10" ht="24.95" customHeight="1">
      <c r="A198" s="312">
        <f t="shared" si="9"/>
        <v>23</v>
      </c>
      <c r="B198" s="417"/>
      <c r="C198" s="417"/>
      <c r="D198" s="417"/>
      <c r="E198" s="306"/>
      <c r="F198" s="305" t="e">
        <f t="shared" si="8"/>
        <v>#DIV/0!</v>
      </c>
      <c r="G198" s="307"/>
      <c r="H198" s="313" t="s">
        <v>654</v>
      </c>
      <c r="I198" s="307"/>
      <c r="J198" s="322"/>
    </row>
    <row r="199" spans="1:10" ht="24.95" customHeight="1">
      <c r="A199" s="312">
        <f t="shared" si="9"/>
        <v>24</v>
      </c>
      <c r="B199" s="417"/>
      <c r="C199" s="417"/>
      <c r="D199" s="417"/>
      <c r="E199" s="306"/>
      <c r="F199" s="305" t="e">
        <f t="shared" si="8"/>
        <v>#DIV/0!</v>
      </c>
      <c r="G199" s="307"/>
      <c r="H199" s="313" t="s">
        <v>654</v>
      </c>
      <c r="I199" s="307"/>
      <c r="J199" s="322"/>
    </row>
    <row r="200" spans="1:10" ht="24.95" customHeight="1">
      <c r="A200" s="312">
        <f t="shared" si="9"/>
        <v>25</v>
      </c>
      <c r="B200" s="417"/>
      <c r="C200" s="417"/>
      <c r="D200" s="417"/>
      <c r="E200" s="306"/>
      <c r="F200" s="305" t="e">
        <f t="shared" si="8"/>
        <v>#DIV/0!</v>
      </c>
      <c r="G200" s="307"/>
      <c r="H200" s="313" t="s">
        <v>654</v>
      </c>
      <c r="I200" s="307"/>
      <c r="J200" s="322"/>
    </row>
    <row r="201" spans="1:10" ht="24.95" customHeight="1">
      <c r="A201" s="312">
        <f t="shared" si="9"/>
        <v>26</v>
      </c>
      <c r="B201" s="417"/>
      <c r="C201" s="417"/>
      <c r="D201" s="417"/>
      <c r="E201" s="306"/>
      <c r="F201" s="305" t="e">
        <f t="shared" si="8"/>
        <v>#DIV/0!</v>
      </c>
      <c r="G201" s="307"/>
      <c r="H201" s="313" t="s">
        <v>654</v>
      </c>
      <c r="I201" s="307"/>
      <c r="J201" s="322"/>
    </row>
    <row r="202" spans="1:10" ht="24.95" customHeight="1">
      <c r="A202" s="312">
        <f t="shared" si="9"/>
        <v>27</v>
      </c>
      <c r="B202" s="417"/>
      <c r="C202" s="417"/>
      <c r="D202" s="417"/>
      <c r="E202" s="306"/>
      <c r="F202" s="305" t="e">
        <f t="shared" si="8"/>
        <v>#DIV/0!</v>
      </c>
      <c r="G202" s="307"/>
      <c r="H202" s="313" t="s">
        <v>654</v>
      </c>
      <c r="I202" s="307"/>
      <c r="J202" s="322"/>
    </row>
    <row r="203" spans="1:10" ht="24.95" customHeight="1">
      <c r="A203" s="312">
        <f t="shared" si="9"/>
        <v>28</v>
      </c>
      <c r="B203" s="417"/>
      <c r="C203" s="417"/>
      <c r="D203" s="417"/>
      <c r="E203" s="306"/>
      <c r="F203" s="305" t="e">
        <f t="shared" si="8"/>
        <v>#DIV/0!</v>
      </c>
      <c r="G203" s="307"/>
      <c r="H203" s="313" t="s">
        <v>654</v>
      </c>
      <c r="I203" s="307"/>
      <c r="J203" s="322"/>
    </row>
    <row r="204" spans="1:10" ht="24.95" customHeight="1">
      <c r="A204" s="312">
        <f t="shared" si="9"/>
        <v>29</v>
      </c>
      <c r="B204" s="417"/>
      <c r="C204" s="417"/>
      <c r="D204" s="417"/>
      <c r="E204" s="306"/>
      <c r="F204" s="305" t="e">
        <f t="shared" si="8"/>
        <v>#DIV/0!</v>
      </c>
      <c r="G204" s="307"/>
      <c r="H204" s="313" t="s">
        <v>654</v>
      </c>
      <c r="I204" s="307"/>
      <c r="J204" s="322"/>
    </row>
    <row r="205" spans="1:10" ht="24.95" customHeight="1">
      <c r="A205" s="312">
        <f>A204+1</f>
        <v>30</v>
      </c>
      <c r="B205" s="417"/>
      <c r="C205" s="417"/>
      <c r="D205" s="417"/>
      <c r="E205" s="306"/>
      <c r="F205" s="305" t="e">
        <f t="shared" si="8"/>
        <v>#DIV/0!</v>
      </c>
      <c r="G205" s="307"/>
      <c r="H205" s="313" t="s">
        <v>654</v>
      </c>
      <c r="I205" s="307"/>
      <c r="J205" s="322"/>
    </row>
    <row r="206" spans="1:10" ht="24.95" customHeight="1">
      <c r="A206" s="413" t="s">
        <v>649</v>
      </c>
      <c r="B206" s="413"/>
      <c r="C206" s="413"/>
      <c r="D206" s="413"/>
      <c r="E206" s="413"/>
      <c r="F206" s="314" t="e">
        <f>SUM(F176:F205)</f>
        <v>#DIV/0!</v>
      </c>
      <c r="G206" s="414"/>
      <c r="H206" s="415"/>
      <c r="I206" s="415"/>
      <c r="J206" s="416"/>
    </row>
    <row r="208" spans="1:10" ht="14.25" customHeight="1"/>
    <row r="217" spans="1:10" ht="24.75" customHeight="1">
      <c r="A217" s="418" t="s">
        <v>656</v>
      </c>
      <c r="B217" s="418"/>
      <c r="C217" s="418"/>
      <c r="D217" s="418"/>
      <c r="E217" s="418"/>
      <c r="F217" s="461" t="s">
        <v>681</v>
      </c>
      <c r="G217" s="464" t="str">
        <f>G173</f>
        <v>令和　年</v>
      </c>
      <c r="H217" s="308" t="s">
        <v>709</v>
      </c>
      <c r="I217" s="318"/>
    </row>
    <row r="218" spans="1:10" ht="20.25" customHeight="1">
      <c r="A218" s="419" t="s">
        <v>646</v>
      </c>
      <c r="B218" s="420" t="s">
        <v>647</v>
      </c>
      <c r="C218" s="420"/>
      <c r="D218" s="420"/>
      <c r="E218" s="420" t="s">
        <v>648</v>
      </c>
      <c r="F218" s="421" t="s">
        <v>658</v>
      </c>
      <c r="G218" s="419" t="s">
        <v>655</v>
      </c>
      <c r="H218" s="419"/>
      <c r="I218" s="419"/>
      <c r="J218" s="422" t="s">
        <v>697</v>
      </c>
    </row>
    <row r="219" spans="1:10" ht="39" customHeight="1">
      <c r="A219" s="419"/>
      <c r="B219" s="420"/>
      <c r="C219" s="420"/>
      <c r="D219" s="420"/>
      <c r="E219" s="420"/>
      <c r="F219" s="421"/>
      <c r="G219" s="310" t="s">
        <v>652</v>
      </c>
      <c r="H219" s="311"/>
      <c r="I219" s="310" t="s">
        <v>653</v>
      </c>
      <c r="J219" s="423"/>
    </row>
    <row r="220" spans="1:10" ht="24.95" customHeight="1">
      <c r="A220" s="312">
        <v>1</v>
      </c>
      <c r="B220" s="417"/>
      <c r="C220" s="417"/>
      <c r="D220" s="417"/>
      <c r="E220" s="306"/>
      <c r="F220" s="305" t="e">
        <f>ROUND(G220/I220,1)</f>
        <v>#DIV/0!</v>
      </c>
      <c r="G220" s="307"/>
      <c r="H220" s="313" t="s">
        <v>654</v>
      </c>
      <c r="I220" s="307"/>
      <c r="J220" s="322"/>
    </row>
    <row r="221" spans="1:10" ht="24.95" customHeight="1">
      <c r="A221" s="312">
        <f>A220+1</f>
        <v>2</v>
      </c>
      <c r="B221" s="417"/>
      <c r="C221" s="417"/>
      <c r="D221" s="417"/>
      <c r="E221" s="306"/>
      <c r="F221" s="305" t="e">
        <f t="shared" ref="F221:F249" si="10">ROUND(G221/I221,1)</f>
        <v>#DIV/0!</v>
      </c>
      <c r="G221" s="307"/>
      <c r="H221" s="313" t="s">
        <v>654</v>
      </c>
      <c r="I221" s="307"/>
      <c r="J221" s="322"/>
    </row>
    <row r="222" spans="1:10" ht="24.95" customHeight="1">
      <c r="A222" s="312">
        <f t="shared" ref="A222:A248" si="11">A221+1</f>
        <v>3</v>
      </c>
      <c r="B222" s="417"/>
      <c r="C222" s="417"/>
      <c r="D222" s="417"/>
      <c r="E222" s="306"/>
      <c r="F222" s="305" t="e">
        <f t="shared" si="10"/>
        <v>#DIV/0!</v>
      </c>
      <c r="G222" s="307"/>
      <c r="H222" s="313" t="s">
        <v>654</v>
      </c>
      <c r="I222" s="307"/>
      <c r="J222" s="322"/>
    </row>
    <row r="223" spans="1:10" ht="24.95" customHeight="1">
      <c r="A223" s="312">
        <f t="shared" si="11"/>
        <v>4</v>
      </c>
      <c r="B223" s="417"/>
      <c r="C223" s="417"/>
      <c r="D223" s="417"/>
      <c r="E223" s="306"/>
      <c r="F223" s="305" t="e">
        <f t="shared" si="10"/>
        <v>#DIV/0!</v>
      </c>
      <c r="G223" s="307"/>
      <c r="H223" s="313" t="s">
        <v>654</v>
      </c>
      <c r="I223" s="307"/>
      <c r="J223" s="322"/>
    </row>
    <row r="224" spans="1:10" ht="24.95" customHeight="1">
      <c r="A224" s="312">
        <f t="shared" si="11"/>
        <v>5</v>
      </c>
      <c r="B224" s="417"/>
      <c r="C224" s="417"/>
      <c r="D224" s="417"/>
      <c r="E224" s="306"/>
      <c r="F224" s="305" t="e">
        <f t="shared" si="10"/>
        <v>#DIV/0!</v>
      </c>
      <c r="G224" s="307"/>
      <c r="H224" s="313" t="s">
        <v>654</v>
      </c>
      <c r="I224" s="307"/>
      <c r="J224" s="322"/>
    </row>
    <row r="225" spans="1:10" ht="24.95" customHeight="1">
      <c r="A225" s="312">
        <f t="shared" si="11"/>
        <v>6</v>
      </c>
      <c r="B225" s="417"/>
      <c r="C225" s="417"/>
      <c r="D225" s="417"/>
      <c r="E225" s="306"/>
      <c r="F225" s="305" t="e">
        <f t="shared" si="10"/>
        <v>#DIV/0!</v>
      </c>
      <c r="G225" s="307"/>
      <c r="H225" s="313" t="s">
        <v>654</v>
      </c>
      <c r="I225" s="307"/>
      <c r="J225" s="322"/>
    </row>
    <row r="226" spans="1:10" ht="24.95" customHeight="1">
      <c r="A226" s="312">
        <f t="shared" si="11"/>
        <v>7</v>
      </c>
      <c r="B226" s="417"/>
      <c r="C226" s="417"/>
      <c r="D226" s="417"/>
      <c r="E226" s="306"/>
      <c r="F226" s="305" t="e">
        <f t="shared" si="10"/>
        <v>#DIV/0!</v>
      </c>
      <c r="G226" s="307"/>
      <c r="H226" s="313" t="s">
        <v>654</v>
      </c>
      <c r="I226" s="307"/>
      <c r="J226" s="322"/>
    </row>
    <row r="227" spans="1:10" ht="24.95" customHeight="1">
      <c r="A227" s="312">
        <f t="shared" si="11"/>
        <v>8</v>
      </c>
      <c r="B227" s="417"/>
      <c r="C227" s="417"/>
      <c r="D227" s="417"/>
      <c r="E227" s="306"/>
      <c r="F227" s="305" t="e">
        <f t="shared" si="10"/>
        <v>#DIV/0!</v>
      </c>
      <c r="G227" s="307"/>
      <c r="H227" s="313" t="s">
        <v>654</v>
      </c>
      <c r="I227" s="307"/>
      <c r="J227" s="322"/>
    </row>
    <row r="228" spans="1:10" ht="24.95" customHeight="1">
      <c r="A228" s="312">
        <f t="shared" si="11"/>
        <v>9</v>
      </c>
      <c r="B228" s="417"/>
      <c r="C228" s="417"/>
      <c r="D228" s="417"/>
      <c r="E228" s="306"/>
      <c r="F228" s="305" t="e">
        <f t="shared" si="10"/>
        <v>#DIV/0!</v>
      </c>
      <c r="G228" s="307"/>
      <c r="H228" s="313" t="s">
        <v>654</v>
      </c>
      <c r="I228" s="307"/>
      <c r="J228" s="322"/>
    </row>
    <row r="229" spans="1:10" ht="24.95" customHeight="1">
      <c r="A229" s="312">
        <f t="shared" si="11"/>
        <v>10</v>
      </c>
      <c r="B229" s="417"/>
      <c r="C229" s="417"/>
      <c r="D229" s="417"/>
      <c r="E229" s="306"/>
      <c r="F229" s="305" t="e">
        <f t="shared" si="10"/>
        <v>#DIV/0!</v>
      </c>
      <c r="G229" s="307"/>
      <c r="H229" s="313" t="s">
        <v>654</v>
      </c>
      <c r="I229" s="307"/>
      <c r="J229" s="322"/>
    </row>
    <row r="230" spans="1:10" ht="24.95" customHeight="1">
      <c r="A230" s="312">
        <f t="shared" si="11"/>
        <v>11</v>
      </c>
      <c r="B230" s="417"/>
      <c r="C230" s="417"/>
      <c r="D230" s="417"/>
      <c r="E230" s="306"/>
      <c r="F230" s="305" t="e">
        <f t="shared" si="10"/>
        <v>#DIV/0!</v>
      </c>
      <c r="G230" s="307"/>
      <c r="H230" s="313" t="s">
        <v>654</v>
      </c>
      <c r="I230" s="307"/>
      <c r="J230" s="322"/>
    </row>
    <row r="231" spans="1:10" ht="24.95" customHeight="1">
      <c r="A231" s="312">
        <f t="shared" si="11"/>
        <v>12</v>
      </c>
      <c r="B231" s="417"/>
      <c r="C231" s="417"/>
      <c r="D231" s="417"/>
      <c r="E231" s="306"/>
      <c r="F231" s="305" t="e">
        <f t="shared" si="10"/>
        <v>#DIV/0!</v>
      </c>
      <c r="G231" s="307"/>
      <c r="H231" s="313" t="s">
        <v>654</v>
      </c>
      <c r="I231" s="307"/>
      <c r="J231" s="322"/>
    </row>
    <row r="232" spans="1:10" ht="24.95" customHeight="1">
      <c r="A232" s="312">
        <f t="shared" si="11"/>
        <v>13</v>
      </c>
      <c r="B232" s="417"/>
      <c r="C232" s="417"/>
      <c r="D232" s="417"/>
      <c r="E232" s="306"/>
      <c r="F232" s="305" t="e">
        <f t="shared" si="10"/>
        <v>#DIV/0!</v>
      </c>
      <c r="G232" s="307"/>
      <c r="H232" s="313" t="s">
        <v>654</v>
      </c>
      <c r="I232" s="307"/>
      <c r="J232" s="322"/>
    </row>
    <row r="233" spans="1:10" ht="24.95" customHeight="1">
      <c r="A233" s="312">
        <f t="shared" si="11"/>
        <v>14</v>
      </c>
      <c r="B233" s="417"/>
      <c r="C233" s="417"/>
      <c r="D233" s="417"/>
      <c r="E233" s="306"/>
      <c r="F233" s="305" t="e">
        <f t="shared" si="10"/>
        <v>#DIV/0!</v>
      </c>
      <c r="G233" s="307"/>
      <c r="H233" s="313" t="s">
        <v>654</v>
      </c>
      <c r="I233" s="307"/>
      <c r="J233" s="322"/>
    </row>
    <row r="234" spans="1:10" ht="24.95" customHeight="1">
      <c r="A234" s="312">
        <f t="shared" si="11"/>
        <v>15</v>
      </c>
      <c r="B234" s="417"/>
      <c r="C234" s="417"/>
      <c r="D234" s="417"/>
      <c r="E234" s="306"/>
      <c r="F234" s="305" t="e">
        <f t="shared" si="10"/>
        <v>#DIV/0!</v>
      </c>
      <c r="G234" s="307"/>
      <c r="H234" s="313" t="s">
        <v>654</v>
      </c>
      <c r="I234" s="307"/>
      <c r="J234" s="322"/>
    </row>
    <row r="235" spans="1:10" ht="24.95" customHeight="1">
      <c r="A235" s="312">
        <f t="shared" si="11"/>
        <v>16</v>
      </c>
      <c r="B235" s="417"/>
      <c r="C235" s="417"/>
      <c r="D235" s="417"/>
      <c r="E235" s="306"/>
      <c r="F235" s="305" t="e">
        <f t="shared" si="10"/>
        <v>#DIV/0!</v>
      </c>
      <c r="G235" s="307"/>
      <c r="H235" s="313" t="s">
        <v>654</v>
      </c>
      <c r="I235" s="307"/>
      <c r="J235" s="322"/>
    </row>
    <row r="236" spans="1:10" ht="24.95" customHeight="1">
      <c r="A236" s="312">
        <f t="shared" si="11"/>
        <v>17</v>
      </c>
      <c r="B236" s="417"/>
      <c r="C236" s="417"/>
      <c r="D236" s="417"/>
      <c r="E236" s="306"/>
      <c r="F236" s="305" t="e">
        <f t="shared" si="10"/>
        <v>#DIV/0!</v>
      </c>
      <c r="G236" s="307"/>
      <c r="H236" s="313" t="s">
        <v>654</v>
      </c>
      <c r="I236" s="307"/>
      <c r="J236" s="322"/>
    </row>
    <row r="237" spans="1:10" ht="24.95" customHeight="1">
      <c r="A237" s="312">
        <f t="shared" si="11"/>
        <v>18</v>
      </c>
      <c r="B237" s="417"/>
      <c r="C237" s="417"/>
      <c r="D237" s="417"/>
      <c r="E237" s="306"/>
      <c r="F237" s="305" t="e">
        <f t="shared" si="10"/>
        <v>#DIV/0!</v>
      </c>
      <c r="G237" s="307"/>
      <c r="H237" s="313" t="s">
        <v>654</v>
      </c>
      <c r="I237" s="307"/>
      <c r="J237" s="322"/>
    </row>
    <row r="238" spans="1:10" ht="24.95" customHeight="1">
      <c r="A238" s="312">
        <f t="shared" si="11"/>
        <v>19</v>
      </c>
      <c r="B238" s="417"/>
      <c r="C238" s="417"/>
      <c r="D238" s="417"/>
      <c r="E238" s="306"/>
      <c r="F238" s="305" t="e">
        <f t="shared" si="10"/>
        <v>#DIV/0!</v>
      </c>
      <c r="G238" s="307"/>
      <c r="H238" s="313" t="s">
        <v>654</v>
      </c>
      <c r="I238" s="307"/>
      <c r="J238" s="322"/>
    </row>
    <row r="239" spans="1:10" ht="24.95" customHeight="1">
      <c r="A239" s="312">
        <f t="shared" si="11"/>
        <v>20</v>
      </c>
      <c r="B239" s="417"/>
      <c r="C239" s="417"/>
      <c r="D239" s="417"/>
      <c r="E239" s="306"/>
      <c r="F239" s="305" t="e">
        <f t="shared" si="10"/>
        <v>#DIV/0!</v>
      </c>
      <c r="G239" s="307"/>
      <c r="H239" s="313" t="s">
        <v>654</v>
      </c>
      <c r="I239" s="307"/>
      <c r="J239" s="322"/>
    </row>
    <row r="240" spans="1:10" ht="24.95" customHeight="1">
      <c r="A240" s="312">
        <f t="shared" si="11"/>
        <v>21</v>
      </c>
      <c r="B240" s="417"/>
      <c r="C240" s="417"/>
      <c r="D240" s="417"/>
      <c r="E240" s="306"/>
      <c r="F240" s="305" t="e">
        <f t="shared" si="10"/>
        <v>#DIV/0!</v>
      </c>
      <c r="G240" s="307"/>
      <c r="H240" s="313" t="s">
        <v>654</v>
      </c>
      <c r="I240" s="307"/>
      <c r="J240" s="322"/>
    </row>
    <row r="241" spans="1:10" ht="24.95" customHeight="1">
      <c r="A241" s="312">
        <f t="shared" si="11"/>
        <v>22</v>
      </c>
      <c r="B241" s="417"/>
      <c r="C241" s="417"/>
      <c r="D241" s="417"/>
      <c r="E241" s="306"/>
      <c r="F241" s="305" t="e">
        <f t="shared" si="10"/>
        <v>#DIV/0!</v>
      </c>
      <c r="G241" s="307"/>
      <c r="H241" s="313" t="s">
        <v>654</v>
      </c>
      <c r="I241" s="307"/>
      <c r="J241" s="322"/>
    </row>
    <row r="242" spans="1:10" ht="24.95" customHeight="1">
      <c r="A242" s="312">
        <f t="shared" si="11"/>
        <v>23</v>
      </c>
      <c r="B242" s="417"/>
      <c r="C242" s="417"/>
      <c r="D242" s="417"/>
      <c r="E242" s="306"/>
      <c r="F242" s="305" t="e">
        <f t="shared" si="10"/>
        <v>#DIV/0!</v>
      </c>
      <c r="G242" s="307"/>
      <c r="H242" s="313" t="s">
        <v>654</v>
      </c>
      <c r="I242" s="307"/>
      <c r="J242" s="322"/>
    </row>
    <row r="243" spans="1:10" ht="24.95" customHeight="1">
      <c r="A243" s="312">
        <f t="shared" si="11"/>
        <v>24</v>
      </c>
      <c r="B243" s="417"/>
      <c r="C243" s="417"/>
      <c r="D243" s="417"/>
      <c r="E243" s="306"/>
      <c r="F243" s="305" t="e">
        <f t="shared" si="10"/>
        <v>#DIV/0!</v>
      </c>
      <c r="G243" s="307"/>
      <c r="H243" s="313" t="s">
        <v>654</v>
      </c>
      <c r="I243" s="307"/>
      <c r="J243" s="322"/>
    </row>
    <row r="244" spans="1:10" ht="24.95" customHeight="1">
      <c r="A244" s="312">
        <f t="shared" si="11"/>
        <v>25</v>
      </c>
      <c r="B244" s="417"/>
      <c r="C244" s="417"/>
      <c r="D244" s="417"/>
      <c r="E244" s="306"/>
      <c r="F244" s="305" t="e">
        <f t="shared" si="10"/>
        <v>#DIV/0!</v>
      </c>
      <c r="G244" s="307"/>
      <c r="H244" s="313" t="s">
        <v>654</v>
      </c>
      <c r="I244" s="307"/>
      <c r="J244" s="322"/>
    </row>
    <row r="245" spans="1:10" ht="24.95" customHeight="1">
      <c r="A245" s="312">
        <f t="shared" si="11"/>
        <v>26</v>
      </c>
      <c r="B245" s="417"/>
      <c r="C245" s="417"/>
      <c r="D245" s="417"/>
      <c r="E245" s="306"/>
      <c r="F245" s="305" t="e">
        <f t="shared" si="10"/>
        <v>#DIV/0!</v>
      </c>
      <c r="G245" s="307"/>
      <c r="H245" s="313" t="s">
        <v>654</v>
      </c>
      <c r="I245" s="307"/>
      <c r="J245" s="322"/>
    </row>
    <row r="246" spans="1:10" ht="24.95" customHeight="1">
      <c r="A246" s="312">
        <f t="shared" si="11"/>
        <v>27</v>
      </c>
      <c r="B246" s="417"/>
      <c r="C246" s="417"/>
      <c r="D246" s="417"/>
      <c r="E246" s="306"/>
      <c r="F246" s="305" t="e">
        <f t="shared" si="10"/>
        <v>#DIV/0!</v>
      </c>
      <c r="G246" s="307"/>
      <c r="H246" s="313" t="s">
        <v>654</v>
      </c>
      <c r="I246" s="307"/>
      <c r="J246" s="322"/>
    </row>
    <row r="247" spans="1:10" ht="24.95" customHeight="1">
      <c r="A247" s="312">
        <f t="shared" si="11"/>
        <v>28</v>
      </c>
      <c r="B247" s="417"/>
      <c r="C247" s="417"/>
      <c r="D247" s="417"/>
      <c r="E247" s="306"/>
      <c r="F247" s="305" t="e">
        <f t="shared" si="10"/>
        <v>#DIV/0!</v>
      </c>
      <c r="G247" s="307"/>
      <c r="H247" s="313" t="s">
        <v>654</v>
      </c>
      <c r="I247" s="307"/>
      <c r="J247" s="322"/>
    </row>
    <row r="248" spans="1:10" ht="24.95" customHeight="1">
      <c r="A248" s="312">
        <f t="shared" si="11"/>
        <v>29</v>
      </c>
      <c r="B248" s="417"/>
      <c r="C248" s="417"/>
      <c r="D248" s="417"/>
      <c r="E248" s="306"/>
      <c r="F248" s="305" t="e">
        <f t="shared" si="10"/>
        <v>#DIV/0!</v>
      </c>
      <c r="G248" s="307"/>
      <c r="H248" s="313" t="s">
        <v>654</v>
      </c>
      <c r="I248" s="307"/>
      <c r="J248" s="322"/>
    </row>
    <row r="249" spans="1:10" ht="24.95" customHeight="1">
      <c r="A249" s="312">
        <f>A248+1</f>
        <v>30</v>
      </c>
      <c r="B249" s="417"/>
      <c r="C249" s="417"/>
      <c r="D249" s="417"/>
      <c r="E249" s="306"/>
      <c r="F249" s="305" t="e">
        <f t="shared" si="10"/>
        <v>#DIV/0!</v>
      </c>
      <c r="G249" s="307"/>
      <c r="H249" s="313" t="s">
        <v>654</v>
      </c>
      <c r="I249" s="307"/>
      <c r="J249" s="322"/>
    </row>
    <row r="250" spans="1:10" ht="24.95" customHeight="1">
      <c r="A250" s="413" t="s">
        <v>649</v>
      </c>
      <c r="B250" s="413"/>
      <c r="C250" s="413"/>
      <c r="D250" s="413"/>
      <c r="E250" s="413"/>
      <c r="F250" s="314" t="e">
        <f>SUM(F220:F249)</f>
        <v>#DIV/0!</v>
      </c>
      <c r="G250" s="414"/>
      <c r="H250" s="415"/>
      <c r="I250" s="415"/>
      <c r="J250" s="416"/>
    </row>
    <row r="252" spans="1:10" ht="14.25" customHeight="1"/>
    <row r="261" spans="1:10" ht="24.75" customHeight="1">
      <c r="A261" s="418" t="s">
        <v>656</v>
      </c>
      <c r="B261" s="418"/>
      <c r="C261" s="418"/>
      <c r="D261" s="418"/>
      <c r="E261" s="418"/>
      <c r="F261" s="461" t="s">
        <v>681</v>
      </c>
      <c r="G261" s="464" t="str">
        <f>G217</f>
        <v>令和　年</v>
      </c>
      <c r="H261" s="308" t="s">
        <v>710</v>
      </c>
      <c r="I261" s="318"/>
    </row>
    <row r="262" spans="1:10" ht="20.25" customHeight="1">
      <c r="A262" s="419" t="s">
        <v>646</v>
      </c>
      <c r="B262" s="420" t="s">
        <v>647</v>
      </c>
      <c r="C262" s="420"/>
      <c r="D262" s="420"/>
      <c r="E262" s="420" t="s">
        <v>648</v>
      </c>
      <c r="F262" s="421" t="s">
        <v>658</v>
      </c>
      <c r="G262" s="419" t="s">
        <v>655</v>
      </c>
      <c r="H262" s="419"/>
      <c r="I262" s="419"/>
      <c r="J262" s="422" t="s">
        <v>697</v>
      </c>
    </row>
    <row r="263" spans="1:10" ht="39" customHeight="1">
      <c r="A263" s="419"/>
      <c r="B263" s="420"/>
      <c r="C263" s="420"/>
      <c r="D263" s="420"/>
      <c r="E263" s="420"/>
      <c r="F263" s="421"/>
      <c r="G263" s="310" t="s">
        <v>652</v>
      </c>
      <c r="H263" s="311"/>
      <c r="I263" s="310" t="s">
        <v>653</v>
      </c>
      <c r="J263" s="423"/>
    </row>
    <row r="264" spans="1:10" ht="24.95" customHeight="1">
      <c r="A264" s="312">
        <v>1</v>
      </c>
      <c r="B264" s="417"/>
      <c r="C264" s="417"/>
      <c r="D264" s="417"/>
      <c r="E264" s="306"/>
      <c r="F264" s="305" t="e">
        <f>ROUND(G264/I264,1)</f>
        <v>#DIV/0!</v>
      </c>
      <c r="G264" s="307"/>
      <c r="H264" s="313" t="s">
        <v>654</v>
      </c>
      <c r="I264" s="307"/>
      <c r="J264" s="322"/>
    </row>
    <row r="265" spans="1:10" ht="24.95" customHeight="1">
      <c r="A265" s="312">
        <f>A264+1</f>
        <v>2</v>
      </c>
      <c r="B265" s="417"/>
      <c r="C265" s="417"/>
      <c r="D265" s="417"/>
      <c r="E265" s="306"/>
      <c r="F265" s="305" t="e">
        <f t="shared" ref="F265:F293" si="12">ROUND(G265/I265,1)</f>
        <v>#DIV/0!</v>
      </c>
      <c r="G265" s="307"/>
      <c r="H265" s="313" t="s">
        <v>654</v>
      </c>
      <c r="I265" s="307"/>
      <c r="J265" s="322"/>
    </row>
    <row r="266" spans="1:10" ht="24.95" customHeight="1">
      <c r="A266" s="312">
        <f t="shared" ref="A266:A292" si="13">A265+1</f>
        <v>3</v>
      </c>
      <c r="B266" s="417"/>
      <c r="C266" s="417"/>
      <c r="D266" s="417"/>
      <c r="E266" s="306"/>
      <c r="F266" s="305" t="e">
        <f t="shared" si="12"/>
        <v>#DIV/0!</v>
      </c>
      <c r="G266" s="307"/>
      <c r="H266" s="313" t="s">
        <v>654</v>
      </c>
      <c r="I266" s="307"/>
      <c r="J266" s="322"/>
    </row>
    <row r="267" spans="1:10" ht="24.95" customHeight="1">
      <c r="A267" s="312">
        <f t="shared" si="13"/>
        <v>4</v>
      </c>
      <c r="B267" s="417"/>
      <c r="C267" s="417"/>
      <c r="D267" s="417"/>
      <c r="E267" s="306"/>
      <c r="F267" s="305" t="e">
        <f t="shared" si="12"/>
        <v>#DIV/0!</v>
      </c>
      <c r="G267" s="307"/>
      <c r="H267" s="313" t="s">
        <v>654</v>
      </c>
      <c r="I267" s="307"/>
      <c r="J267" s="322"/>
    </row>
    <row r="268" spans="1:10" ht="24.95" customHeight="1">
      <c r="A268" s="312">
        <f t="shared" si="13"/>
        <v>5</v>
      </c>
      <c r="B268" s="417"/>
      <c r="C268" s="417"/>
      <c r="D268" s="417"/>
      <c r="E268" s="306"/>
      <c r="F268" s="305" t="e">
        <f t="shared" si="12"/>
        <v>#DIV/0!</v>
      </c>
      <c r="G268" s="307"/>
      <c r="H268" s="313" t="s">
        <v>654</v>
      </c>
      <c r="I268" s="307"/>
      <c r="J268" s="322"/>
    </row>
    <row r="269" spans="1:10" ht="24.95" customHeight="1">
      <c r="A269" s="312">
        <f t="shared" si="13"/>
        <v>6</v>
      </c>
      <c r="B269" s="417"/>
      <c r="C269" s="417"/>
      <c r="D269" s="417"/>
      <c r="E269" s="306"/>
      <c r="F269" s="305" t="e">
        <f t="shared" si="12"/>
        <v>#DIV/0!</v>
      </c>
      <c r="G269" s="307"/>
      <c r="H269" s="313" t="s">
        <v>654</v>
      </c>
      <c r="I269" s="307"/>
      <c r="J269" s="322"/>
    </row>
    <row r="270" spans="1:10" ht="24.95" customHeight="1">
      <c r="A270" s="312">
        <f t="shared" si="13"/>
        <v>7</v>
      </c>
      <c r="B270" s="417"/>
      <c r="C270" s="417"/>
      <c r="D270" s="417"/>
      <c r="E270" s="306"/>
      <c r="F270" s="305" t="e">
        <f t="shared" si="12"/>
        <v>#DIV/0!</v>
      </c>
      <c r="G270" s="307"/>
      <c r="H270" s="313" t="s">
        <v>654</v>
      </c>
      <c r="I270" s="307"/>
      <c r="J270" s="322"/>
    </row>
    <row r="271" spans="1:10" ht="24.95" customHeight="1">
      <c r="A271" s="312">
        <f t="shared" si="13"/>
        <v>8</v>
      </c>
      <c r="B271" s="417"/>
      <c r="C271" s="417"/>
      <c r="D271" s="417"/>
      <c r="E271" s="306"/>
      <c r="F271" s="305" t="e">
        <f t="shared" si="12"/>
        <v>#DIV/0!</v>
      </c>
      <c r="G271" s="307"/>
      <c r="H271" s="313" t="s">
        <v>654</v>
      </c>
      <c r="I271" s="307"/>
      <c r="J271" s="322"/>
    </row>
    <row r="272" spans="1:10" ht="24.95" customHeight="1">
      <c r="A272" s="312">
        <f t="shared" si="13"/>
        <v>9</v>
      </c>
      <c r="B272" s="417"/>
      <c r="C272" s="417"/>
      <c r="D272" s="417"/>
      <c r="E272" s="306"/>
      <c r="F272" s="305" t="e">
        <f t="shared" si="12"/>
        <v>#DIV/0!</v>
      </c>
      <c r="G272" s="307"/>
      <c r="H272" s="313" t="s">
        <v>654</v>
      </c>
      <c r="I272" s="307"/>
      <c r="J272" s="322"/>
    </row>
    <row r="273" spans="1:10" ht="24.95" customHeight="1">
      <c r="A273" s="312">
        <f t="shared" si="13"/>
        <v>10</v>
      </c>
      <c r="B273" s="417"/>
      <c r="C273" s="417"/>
      <c r="D273" s="417"/>
      <c r="E273" s="306"/>
      <c r="F273" s="305" t="e">
        <f t="shared" si="12"/>
        <v>#DIV/0!</v>
      </c>
      <c r="G273" s="307"/>
      <c r="H273" s="313" t="s">
        <v>654</v>
      </c>
      <c r="I273" s="307"/>
      <c r="J273" s="322"/>
    </row>
    <row r="274" spans="1:10" ht="24.95" customHeight="1">
      <c r="A274" s="312">
        <f t="shared" si="13"/>
        <v>11</v>
      </c>
      <c r="B274" s="417"/>
      <c r="C274" s="417"/>
      <c r="D274" s="417"/>
      <c r="E274" s="306"/>
      <c r="F274" s="305" t="e">
        <f t="shared" si="12"/>
        <v>#DIV/0!</v>
      </c>
      <c r="G274" s="307"/>
      <c r="H274" s="313" t="s">
        <v>654</v>
      </c>
      <c r="I274" s="307"/>
      <c r="J274" s="322"/>
    </row>
    <row r="275" spans="1:10" ht="24.95" customHeight="1">
      <c r="A275" s="312">
        <f t="shared" si="13"/>
        <v>12</v>
      </c>
      <c r="B275" s="417"/>
      <c r="C275" s="417"/>
      <c r="D275" s="417"/>
      <c r="E275" s="306"/>
      <c r="F275" s="305" t="e">
        <f t="shared" si="12"/>
        <v>#DIV/0!</v>
      </c>
      <c r="G275" s="307"/>
      <c r="H275" s="313" t="s">
        <v>654</v>
      </c>
      <c r="I275" s="307"/>
      <c r="J275" s="322"/>
    </row>
    <row r="276" spans="1:10" ht="24.95" customHeight="1">
      <c r="A276" s="312">
        <f t="shared" si="13"/>
        <v>13</v>
      </c>
      <c r="B276" s="417"/>
      <c r="C276" s="417"/>
      <c r="D276" s="417"/>
      <c r="E276" s="306"/>
      <c r="F276" s="305" t="e">
        <f t="shared" si="12"/>
        <v>#DIV/0!</v>
      </c>
      <c r="G276" s="307"/>
      <c r="H276" s="313" t="s">
        <v>654</v>
      </c>
      <c r="I276" s="307"/>
      <c r="J276" s="322"/>
    </row>
    <row r="277" spans="1:10" ht="24.95" customHeight="1">
      <c r="A277" s="312">
        <f t="shared" si="13"/>
        <v>14</v>
      </c>
      <c r="B277" s="417"/>
      <c r="C277" s="417"/>
      <c r="D277" s="417"/>
      <c r="E277" s="306"/>
      <c r="F277" s="305" t="e">
        <f t="shared" si="12"/>
        <v>#DIV/0!</v>
      </c>
      <c r="G277" s="307"/>
      <c r="H277" s="313" t="s">
        <v>654</v>
      </c>
      <c r="I277" s="307"/>
      <c r="J277" s="322"/>
    </row>
    <row r="278" spans="1:10" ht="24.95" customHeight="1">
      <c r="A278" s="312">
        <f t="shared" si="13"/>
        <v>15</v>
      </c>
      <c r="B278" s="417"/>
      <c r="C278" s="417"/>
      <c r="D278" s="417"/>
      <c r="E278" s="306"/>
      <c r="F278" s="305" t="e">
        <f t="shared" si="12"/>
        <v>#DIV/0!</v>
      </c>
      <c r="G278" s="307"/>
      <c r="H278" s="313" t="s">
        <v>654</v>
      </c>
      <c r="I278" s="307"/>
      <c r="J278" s="322"/>
    </row>
    <row r="279" spans="1:10" ht="24.95" customHeight="1">
      <c r="A279" s="312">
        <f t="shared" si="13"/>
        <v>16</v>
      </c>
      <c r="B279" s="417"/>
      <c r="C279" s="417"/>
      <c r="D279" s="417"/>
      <c r="E279" s="306"/>
      <c r="F279" s="305" t="e">
        <f t="shared" si="12"/>
        <v>#DIV/0!</v>
      </c>
      <c r="G279" s="307"/>
      <c r="H279" s="313" t="s">
        <v>654</v>
      </c>
      <c r="I279" s="307"/>
      <c r="J279" s="322"/>
    </row>
    <row r="280" spans="1:10" ht="24.95" customHeight="1">
      <c r="A280" s="312">
        <f t="shared" si="13"/>
        <v>17</v>
      </c>
      <c r="B280" s="417"/>
      <c r="C280" s="417"/>
      <c r="D280" s="417"/>
      <c r="E280" s="306"/>
      <c r="F280" s="305" t="e">
        <f t="shared" si="12"/>
        <v>#DIV/0!</v>
      </c>
      <c r="G280" s="307"/>
      <c r="H280" s="313" t="s">
        <v>654</v>
      </c>
      <c r="I280" s="307"/>
      <c r="J280" s="322"/>
    </row>
    <row r="281" spans="1:10" ht="24.95" customHeight="1">
      <c r="A281" s="312">
        <f t="shared" si="13"/>
        <v>18</v>
      </c>
      <c r="B281" s="417"/>
      <c r="C281" s="417"/>
      <c r="D281" s="417"/>
      <c r="E281" s="306"/>
      <c r="F281" s="305" t="e">
        <f t="shared" si="12"/>
        <v>#DIV/0!</v>
      </c>
      <c r="G281" s="307"/>
      <c r="H281" s="313" t="s">
        <v>654</v>
      </c>
      <c r="I281" s="307"/>
      <c r="J281" s="322"/>
    </row>
    <row r="282" spans="1:10" ht="24.95" customHeight="1">
      <c r="A282" s="312">
        <f t="shared" si="13"/>
        <v>19</v>
      </c>
      <c r="B282" s="417"/>
      <c r="C282" s="417"/>
      <c r="D282" s="417"/>
      <c r="E282" s="306"/>
      <c r="F282" s="305" t="e">
        <f t="shared" si="12"/>
        <v>#DIV/0!</v>
      </c>
      <c r="G282" s="307"/>
      <c r="H282" s="313" t="s">
        <v>654</v>
      </c>
      <c r="I282" s="307"/>
      <c r="J282" s="322"/>
    </row>
    <row r="283" spans="1:10" ht="24.95" customHeight="1">
      <c r="A283" s="312">
        <f t="shared" si="13"/>
        <v>20</v>
      </c>
      <c r="B283" s="417"/>
      <c r="C283" s="417"/>
      <c r="D283" s="417"/>
      <c r="E283" s="306"/>
      <c r="F283" s="305" t="e">
        <f t="shared" si="12"/>
        <v>#DIV/0!</v>
      </c>
      <c r="G283" s="307"/>
      <c r="H283" s="313" t="s">
        <v>654</v>
      </c>
      <c r="I283" s="307"/>
      <c r="J283" s="322"/>
    </row>
    <row r="284" spans="1:10" ht="24.95" customHeight="1">
      <c r="A284" s="312">
        <f t="shared" si="13"/>
        <v>21</v>
      </c>
      <c r="B284" s="417"/>
      <c r="C284" s="417"/>
      <c r="D284" s="417"/>
      <c r="E284" s="306"/>
      <c r="F284" s="305" t="e">
        <f t="shared" si="12"/>
        <v>#DIV/0!</v>
      </c>
      <c r="G284" s="307"/>
      <c r="H284" s="313" t="s">
        <v>654</v>
      </c>
      <c r="I284" s="307"/>
      <c r="J284" s="322"/>
    </row>
    <row r="285" spans="1:10" ht="24.95" customHeight="1">
      <c r="A285" s="312">
        <f t="shared" si="13"/>
        <v>22</v>
      </c>
      <c r="B285" s="417"/>
      <c r="C285" s="417"/>
      <c r="D285" s="417"/>
      <c r="E285" s="306"/>
      <c r="F285" s="305" t="e">
        <f t="shared" si="12"/>
        <v>#DIV/0!</v>
      </c>
      <c r="G285" s="307"/>
      <c r="H285" s="313" t="s">
        <v>654</v>
      </c>
      <c r="I285" s="307"/>
      <c r="J285" s="322"/>
    </row>
    <row r="286" spans="1:10" ht="24.95" customHeight="1">
      <c r="A286" s="312">
        <f t="shared" si="13"/>
        <v>23</v>
      </c>
      <c r="B286" s="417"/>
      <c r="C286" s="417"/>
      <c r="D286" s="417"/>
      <c r="E286" s="306"/>
      <c r="F286" s="305" t="e">
        <f t="shared" si="12"/>
        <v>#DIV/0!</v>
      </c>
      <c r="G286" s="307"/>
      <c r="H286" s="313" t="s">
        <v>654</v>
      </c>
      <c r="I286" s="307"/>
      <c r="J286" s="322"/>
    </row>
    <row r="287" spans="1:10" ht="24.95" customHeight="1">
      <c r="A287" s="312">
        <f t="shared" si="13"/>
        <v>24</v>
      </c>
      <c r="B287" s="417"/>
      <c r="C287" s="417"/>
      <c r="D287" s="417"/>
      <c r="E287" s="306"/>
      <c r="F287" s="305" t="e">
        <f t="shared" si="12"/>
        <v>#DIV/0!</v>
      </c>
      <c r="G287" s="307"/>
      <c r="H287" s="313" t="s">
        <v>654</v>
      </c>
      <c r="I287" s="307"/>
      <c r="J287" s="322"/>
    </row>
    <row r="288" spans="1:10" ht="24.95" customHeight="1">
      <c r="A288" s="312">
        <f t="shared" si="13"/>
        <v>25</v>
      </c>
      <c r="B288" s="417"/>
      <c r="C288" s="417"/>
      <c r="D288" s="417"/>
      <c r="E288" s="306"/>
      <c r="F288" s="305" t="e">
        <f t="shared" si="12"/>
        <v>#DIV/0!</v>
      </c>
      <c r="G288" s="307"/>
      <c r="H288" s="313" t="s">
        <v>654</v>
      </c>
      <c r="I288" s="307"/>
      <c r="J288" s="322"/>
    </row>
    <row r="289" spans="1:10" ht="24.95" customHeight="1">
      <c r="A289" s="312">
        <f t="shared" si="13"/>
        <v>26</v>
      </c>
      <c r="B289" s="417"/>
      <c r="C289" s="417"/>
      <c r="D289" s="417"/>
      <c r="E289" s="306"/>
      <c r="F289" s="305" t="e">
        <f t="shared" si="12"/>
        <v>#DIV/0!</v>
      </c>
      <c r="G289" s="307"/>
      <c r="H289" s="313" t="s">
        <v>654</v>
      </c>
      <c r="I289" s="307"/>
      <c r="J289" s="322"/>
    </row>
    <row r="290" spans="1:10" ht="24.95" customHeight="1">
      <c r="A290" s="312">
        <f t="shared" si="13"/>
        <v>27</v>
      </c>
      <c r="B290" s="417"/>
      <c r="C290" s="417"/>
      <c r="D290" s="417"/>
      <c r="E290" s="306"/>
      <c r="F290" s="305" t="e">
        <f t="shared" si="12"/>
        <v>#DIV/0!</v>
      </c>
      <c r="G290" s="307"/>
      <c r="H290" s="313" t="s">
        <v>654</v>
      </c>
      <c r="I290" s="307"/>
      <c r="J290" s="322"/>
    </row>
    <row r="291" spans="1:10" ht="24.95" customHeight="1">
      <c r="A291" s="312">
        <f t="shared" si="13"/>
        <v>28</v>
      </c>
      <c r="B291" s="417"/>
      <c r="C291" s="417"/>
      <c r="D291" s="417"/>
      <c r="E291" s="306"/>
      <c r="F291" s="305" t="e">
        <f t="shared" si="12"/>
        <v>#DIV/0!</v>
      </c>
      <c r="G291" s="307"/>
      <c r="H291" s="313" t="s">
        <v>654</v>
      </c>
      <c r="I291" s="307"/>
      <c r="J291" s="322"/>
    </row>
    <row r="292" spans="1:10" ht="24.95" customHeight="1">
      <c r="A292" s="312">
        <f t="shared" si="13"/>
        <v>29</v>
      </c>
      <c r="B292" s="417"/>
      <c r="C292" s="417"/>
      <c r="D292" s="417"/>
      <c r="E292" s="306"/>
      <c r="F292" s="305" t="e">
        <f t="shared" si="12"/>
        <v>#DIV/0!</v>
      </c>
      <c r="G292" s="307"/>
      <c r="H292" s="313" t="s">
        <v>654</v>
      </c>
      <c r="I292" s="307"/>
      <c r="J292" s="322"/>
    </row>
    <row r="293" spans="1:10" ht="24.95" customHeight="1">
      <c r="A293" s="312">
        <f>A292+1</f>
        <v>30</v>
      </c>
      <c r="B293" s="417"/>
      <c r="C293" s="417"/>
      <c r="D293" s="417"/>
      <c r="E293" s="306"/>
      <c r="F293" s="305" t="e">
        <f t="shared" si="12"/>
        <v>#DIV/0!</v>
      </c>
      <c r="G293" s="307"/>
      <c r="H293" s="313" t="s">
        <v>654</v>
      </c>
      <c r="I293" s="307"/>
      <c r="J293" s="322"/>
    </row>
    <row r="294" spans="1:10" ht="24.95" customHeight="1">
      <c r="A294" s="413" t="s">
        <v>649</v>
      </c>
      <c r="B294" s="413"/>
      <c r="C294" s="413"/>
      <c r="D294" s="413"/>
      <c r="E294" s="413"/>
      <c r="F294" s="314" t="e">
        <f>SUM(F264:F293)</f>
        <v>#DIV/0!</v>
      </c>
      <c r="G294" s="414"/>
      <c r="H294" s="415"/>
      <c r="I294" s="415"/>
      <c r="J294" s="416"/>
    </row>
    <row r="296" spans="1:10" ht="14.25" customHeight="1"/>
    <row r="305" spans="1:10" ht="24.75" customHeight="1">
      <c r="A305" s="418" t="s">
        <v>656</v>
      </c>
      <c r="B305" s="418"/>
      <c r="C305" s="418"/>
      <c r="D305" s="418"/>
      <c r="E305" s="418"/>
      <c r="F305" s="461" t="s">
        <v>681</v>
      </c>
      <c r="G305" s="464" t="str">
        <f>G261</f>
        <v>令和　年</v>
      </c>
      <c r="H305" s="308" t="s">
        <v>711</v>
      </c>
      <c r="I305" s="318"/>
    </row>
    <row r="306" spans="1:10" ht="20.25" customHeight="1">
      <c r="A306" s="419" t="s">
        <v>646</v>
      </c>
      <c r="B306" s="420" t="s">
        <v>647</v>
      </c>
      <c r="C306" s="420"/>
      <c r="D306" s="420"/>
      <c r="E306" s="420" t="s">
        <v>648</v>
      </c>
      <c r="F306" s="421" t="s">
        <v>658</v>
      </c>
      <c r="G306" s="419" t="s">
        <v>655</v>
      </c>
      <c r="H306" s="419"/>
      <c r="I306" s="419"/>
      <c r="J306" s="422" t="s">
        <v>697</v>
      </c>
    </row>
    <row r="307" spans="1:10" ht="39" customHeight="1">
      <c r="A307" s="419"/>
      <c r="B307" s="420"/>
      <c r="C307" s="420"/>
      <c r="D307" s="420"/>
      <c r="E307" s="420"/>
      <c r="F307" s="421"/>
      <c r="G307" s="310" t="s">
        <v>652</v>
      </c>
      <c r="H307" s="311"/>
      <c r="I307" s="310" t="s">
        <v>653</v>
      </c>
      <c r="J307" s="423"/>
    </row>
    <row r="308" spans="1:10" ht="24.95" customHeight="1">
      <c r="A308" s="312">
        <v>1</v>
      </c>
      <c r="B308" s="417"/>
      <c r="C308" s="417"/>
      <c r="D308" s="417"/>
      <c r="E308" s="306"/>
      <c r="F308" s="305" t="e">
        <f>ROUND(G308/I308,1)</f>
        <v>#DIV/0!</v>
      </c>
      <c r="G308" s="307"/>
      <c r="H308" s="313" t="s">
        <v>654</v>
      </c>
      <c r="I308" s="307"/>
      <c r="J308" s="322"/>
    </row>
    <row r="309" spans="1:10" ht="24.95" customHeight="1">
      <c r="A309" s="312">
        <f>A308+1</f>
        <v>2</v>
      </c>
      <c r="B309" s="417"/>
      <c r="C309" s="417"/>
      <c r="D309" s="417"/>
      <c r="E309" s="306"/>
      <c r="F309" s="305" t="e">
        <f t="shared" ref="F309:F337" si="14">ROUND(G309/I309,1)</f>
        <v>#DIV/0!</v>
      </c>
      <c r="G309" s="307"/>
      <c r="H309" s="313" t="s">
        <v>654</v>
      </c>
      <c r="I309" s="307"/>
      <c r="J309" s="322"/>
    </row>
    <row r="310" spans="1:10" ht="24.95" customHeight="1">
      <c r="A310" s="312">
        <f t="shared" ref="A310:A336" si="15">A309+1</f>
        <v>3</v>
      </c>
      <c r="B310" s="417"/>
      <c r="C310" s="417"/>
      <c r="D310" s="417"/>
      <c r="E310" s="306"/>
      <c r="F310" s="305" t="e">
        <f t="shared" si="14"/>
        <v>#DIV/0!</v>
      </c>
      <c r="G310" s="307"/>
      <c r="H310" s="313" t="s">
        <v>654</v>
      </c>
      <c r="I310" s="307"/>
      <c r="J310" s="322"/>
    </row>
    <row r="311" spans="1:10" ht="24.95" customHeight="1">
      <c r="A311" s="312">
        <f t="shared" si="15"/>
        <v>4</v>
      </c>
      <c r="B311" s="417"/>
      <c r="C311" s="417"/>
      <c r="D311" s="417"/>
      <c r="E311" s="306"/>
      <c r="F311" s="305" t="e">
        <f t="shared" si="14"/>
        <v>#DIV/0!</v>
      </c>
      <c r="G311" s="307"/>
      <c r="H311" s="313" t="s">
        <v>654</v>
      </c>
      <c r="I311" s="307"/>
      <c r="J311" s="322"/>
    </row>
    <row r="312" spans="1:10" ht="24.95" customHeight="1">
      <c r="A312" s="312">
        <f t="shared" si="15"/>
        <v>5</v>
      </c>
      <c r="B312" s="417"/>
      <c r="C312" s="417"/>
      <c r="D312" s="417"/>
      <c r="E312" s="306"/>
      <c r="F312" s="305" t="e">
        <f t="shared" si="14"/>
        <v>#DIV/0!</v>
      </c>
      <c r="G312" s="307"/>
      <c r="H312" s="313" t="s">
        <v>654</v>
      </c>
      <c r="I312" s="307"/>
      <c r="J312" s="322"/>
    </row>
    <row r="313" spans="1:10" ht="24.95" customHeight="1">
      <c r="A313" s="312">
        <f t="shared" si="15"/>
        <v>6</v>
      </c>
      <c r="B313" s="417"/>
      <c r="C313" s="417"/>
      <c r="D313" s="417"/>
      <c r="E313" s="306"/>
      <c r="F313" s="305" t="e">
        <f t="shared" si="14"/>
        <v>#DIV/0!</v>
      </c>
      <c r="G313" s="307"/>
      <c r="H313" s="313" t="s">
        <v>654</v>
      </c>
      <c r="I313" s="307"/>
      <c r="J313" s="322"/>
    </row>
    <row r="314" spans="1:10" ht="24.95" customHeight="1">
      <c r="A314" s="312">
        <f t="shared" si="15"/>
        <v>7</v>
      </c>
      <c r="B314" s="417"/>
      <c r="C314" s="417"/>
      <c r="D314" s="417"/>
      <c r="E314" s="306"/>
      <c r="F314" s="305" t="e">
        <f t="shared" si="14"/>
        <v>#DIV/0!</v>
      </c>
      <c r="G314" s="307"/>
      <c r="H314" s="313" t="s">
        <v>654</v>
      </c>
      <c r="I314" s="307"/>
      <c r="J314" s="322"/>
    </row>
    <row r="315" spans="1:10" ht="24.95" customHeight="1">
      <c r="A315" s="312">
        <f t="shared" si="15"/>
        <v>8</v>
      </c>
      <c r="B315" s="417"/>
      <c r="C315" s="417"/>
      <c r="D315" s="417"/>
      <c r="E315" s="306"/>
      <c r="F315" s="305" t="e">
        <f t="shared" si="14"/>
        <v>#DIV/0!</v>
      </c>
      <c r="G315" s="307"/>
      <c r="H315" s="313" t="s">
        <v>654</v>
      </c>
      <c r="I315" s="307"/>
      <c r="J315" s="322"/>
    </row>
    <row r="316" spans="1:10" ht="24.95" customHeight="1">
      <c r="A316" s="312">
        <f t="shared" si="15"/>
        <v>9</v>
      </c>
      <c r="B316" s="417"/>
      <c r="C316" s="417"/>
      <c r="D316" s="417"/>
      <c r="E316" s="306"/>
      <c r="F316" s="305" t="e">
        <f t="shared" si="14"/>
        <v>#DIV/0!</v>
      </c>
      <c r="G316" s="307"/>
      <c r="H316" s="313" t="s">
        <v>654</v>
      </c>
      <c r="I316" s="307"/>
      <c r="J316" s="322"/>
    </row>
    <row r="317" spans="1:10" ht="24.95" customHeight="1">
      <c r="A317" s="312">
        <f t="shared" si="15"/>
        <v>10</v>
      </c>
      <c r="B317" s="417"/>
      <c r="C317" s="417"/>
      <c r="D317" s="417"/>
      <c r="E317" s="306"/>
      <c r="F317" s="305" t="e">
        <f t="shared" si="14"/>
        <v>#DIV/0!</v>
      </c>
      <c r="G317" s="307"/>
      <c r="H317" s="313" t="s">
        <v>654</v>
      </c>
      <c r="I317" s="307"/>
      <c r="J317" s="322"/>
    </row>
    <row r="318" spans="1:10" ht="24.95" customHeight="1">
      <c r="A318" s="312">
        <f t="shared" si="15"/>
        <v>11</v>
      </c>
      <c r="B318" s="417"/>
      <c r="C318" s="417"/>
      <c r="D318" s="417"/>
      <c r="E318" s="306"/>
      <c r="F318" s="305" t="e">
        <f t="shared" si="14"/>
        <v>#DIV/0!</v>
      </c>
      <c r="G318" s="307"/>
      <c r="H318" s="313" t="s">
        <v>654</v>
      </c>
      <c r="I318" s="307"/>
      <c r="J318" s="322"/>
    </row>
    <row r="319" spans="1:10" ht="24.95" customHeight="1">
      <c r="A319" s="312">
        <f t="shared" si="15"/>
        <v>12</v>
      </c>
      <c r="B319" s="417"/>
      <c r="C319" s="417"/>
      <c r="D319" s="417"/>
      <c r="E319" s="306"/>
      <c r="F319" s="305" t="e">
        <f t="shared" si="14"/>
        <v>#DIV/0!</v>
      </c>
      <c r="G319" s="307"/>
      <c r="H319" s="313" t="s">
        <v>654</v>
      </c>
      <c r="I319" s="307"/>
      <c r="J319" s="322"/>
    </row>
    <row r="320" spans="1:10" ht="24.95" customHeight="1">
      <c r="A320" s="312">
        <f t="shared" si="15"/>
        <v>13</v>
      </c>
      <c r="B320" s="417"/>
      <c r="C320" s="417"/>
      <c r="D320" s="417"/>
      <c r="E320" s="306"/>
      <c r="F320" s="305" t="e">
        <f t="shared" si="14"/>
        <v>#DIV/0!</v>
      </c>
      <c r="G320" s="307"/>
      <c r="H320" s="313" t="s">
        <v>654</v>
      </c>
      <c r="I320" s="307"/>
      <c r="J320" s="322"/>
    </row>
    <row r="321" spans="1:10" ht="24.95" customHeight="1">
      <c r="A321" s="312">
        <f t="shared" si="15"/>
        <v>14</v>
      </c>
      <c r="B321" s="417"/>
      <c r="C321" s="417"/>
      <c r="D321" s="417"/>
      <c r="E321" s="306"/>
      <c r="F321" s="305" t="e">
        <f t="shared" si="14"/>
        <v>#DIV/0!</v>
      </c>
      <c r="G321" s="307"/>
      <c r="H321" s="313" t="s">
        <v>654</v>
      </c>
      <c r="I321" s="307"/>
      <c r="J321" s="322"/>
    </row>
    <row r="322" spans="1:10" ht="24.95" customHeight="1">
      <c r="A322" s="312">
        <f t="shared" si="15"/>
        <v>15</v>
      </c>
      <c r="B322" s="417"/>
      <c r="C322" s="417"/>
      <c r="D322" s="417"/>
      <c r="E322" s="306"/>
      <c r="F322" s="305" t="e">
        <f t="shared" si="14"/>
        <v>#DIV/0!</v>
      </c>
      <c r="G322" s="307"/>
      <c r="H322" s="313" t="s">
        <v>654</v>
      </c>
      <c r="I322" s="307"/>
      <c r="J322" s="322"/>
    </row>
    <row r="323" spans="1:10" ht="24.95" customHeight="1">
      <c r="A323" s="312">
        <f t="shared" si="15"/>
        <v>16</v>
      </c>
      <c r="B323" s="417"/>
      <c r="C323" s="417"/>
      <c r="D323" s="417"/>
      <c r="E323" s="306"/>
      <c r="F323" s="305" t="e">
        <f t="shared" si="14"/>
        <v>#DIV/0!</v>
      </c>
      <c r="G323" s="307"/>
      <c r="H323" s="313" t="s">
        <v>654</v>
      </c>
      <c r="I323" s="307"/>
      <c r="J323" s="322"/>
    </row>
    <row r="324" spans="1:10" ht="24.95" customHeight="1">
      <c r="A324" s="312">
        <f t="shared" si="15"/>
        <v>17</v>
      </c>
      <c r="B324" s="417"/>
      <c r="C324" s="417"/>
      <c r="D324" s="417"/>
      <c r="E324" s="306"/>
      <c r="F324" s="305" t="e">
        <f t="shared" si="14"/>
        <v>#DIV/0!</v>
      </c>
      <c r="G324" s="307"/>
      <c r="H324" s="313" t="s">
        <v>654</v>
      </c>
      <c r="I324" s="307"/>
      <c r="J324" s="322"/>
    </row>
    <row r="325" spans="1:10" ht="24.95" customHeight="1">
      <c r="A325" s="312">
        <f t="shared" si="15"/>
        <v>18</v>
      </c>
      <c r="B325" s="417"/>
      <c r="C325" s="417"/>
      <c r="D325" s="417"/>
      <c r="E325" s="306"/>
      <c r="F325" s="305" t="e">
        <f t="shared" si="14"/>
        <v>#DIV/0!</v>
      </c>
      <c r="G325" s="307"/>
      <c r="H325" s="313" t="s">
        <v>654</v>
      </c>
      <c r="I325" s="307"/>
      <c r="J325" s="322"/>
    </row>
    <row r="326" spans="1:10" ht="24.95" customHeight="1">
      <c r="A326" s="312">
        <f t="shared" si="15"/>
        <v>19</v>
      </c>
      <c r="B326" s="417"/>
      <c r="C326" s="417"/>
      <c r="D326" s="417"/>
      <c r="E326" s="306"/>
      <c r="F326" s="305" t="e">
        <f t="shared" si="14"/>
        <v>#DIV/0!</v>
      </c>
      <c r="G326" s="307"/>
      <c r="H326" s="313" t="s">
        <v>654</v>
      </c>
      <c r="I326" s="307"/>
      <c r="J326" s="322"/>
    </row>
    <row r="327" spans="1:10" ht="24.95" customHeight="1">
      <c r="A327" s="312">
        <f t="shared" si="15"/>
        <v>20</v>
      </c>
      <c r="B327" s="417"/>
      <c r="C327" s="417"/>
      <c r="D327" s="417"/>
      <c r="E327" s="306"/>
      <c r="F327" s="305" t="e">
        <f t="shared" si="14"/>
        <v>#DIV/0!</v>
      </c>
      <c r="G327" s="307"/>
      <c r="H327" s="313" t="s">
        <v>654</v>
      </c>
      <c r="I327" s="307"/>
      <c r="J327" s="322"/>
    </row>
    <row r="328" spans="1:10" ht="24.95" customHeight="1">
      <c r="A328" s="312">
        <f t="shared" si="15"/>
        <v>21</v>
      </c>
      <c r="B328" s="417"/>
      <c r="C328" s="417"/>
      <c r="D328" s="417"/>
      <c r="E328" s="306"/>
      <c r="F328" s="305" t="e">
        <f t="shared" si="14"/>
        <v>#DIV/0!</v>
      </c>
      <c r="G328" s="307"/>
      <c r="H328" s="313" t="s">
        <v>654</v>
      </c>
      <c r="I328" s="307"/>
      <c r="J328" s="322"/>
    </row>
    <row r="329" spans="1:10" ht="24.95" customHeight="1">
      <c r="A329" s="312">
        <f t="shared" si="15"/>
        <v>22</v>
      </c>
      <c r="B329" s="417"/>
      <c r="C329" s="417"/>
      <c r="D329" s="417"/>
      <c r="E329" s="306"/>
      <c r="F329" s="305" t="e">
        <f t="shared" si="14"/>
        <v>#DIV/0!</v>
      </c>
      <c r="G329" s="307"/>
      <c r="H329" s="313" t="s">
        <v>654</v>
      </c>
      <c r="I329" s="307"/>
      <c r="J329" s="322"/>
    </row>
    <row r="330" spans="1:10" ht="24.95" customHeight="1">
      <c r="A330" s="312">
        <f t="shared" si="15"/>
        <v>23</v>
      </c>
      <c r="B330" s="417"/>
      <c r="C330" s="417"/>
      <c r="D330" s="417"/>
      <c r="E330" s="306"/>
      <c r="F330" s="305" t="e">
        <f t="shared" si="14"/>
        <v>#DIV/0!</v>
      </c>
      <c r="G330" s="307"/>
      <c r="H330" s="313" t="s">
        <v>654</v>
      </c>
      <c r="I330" s="307"/>
      <c r="J330" s="322"/>
    </row>
    <row r="331" spans="1:10" ht="24.95" customHeight="1">
      <c r="A331" s="312">
        <f t="shared" si="15"/>
        <v>24</v>
      </c>
      <c r="B331" s="417"/>
      <c r="C331" s="417"/>
      <c r="D331" s="417"/>
      <c r="E331" s="306"/>
      <c r="F331" s="305" t="e">
        <f t="shared" si="14"/>
        <v>#DIV/0!</v>
      </c>
      <c r="G331" s="307"/>
      <c r="H331" s="313" t="s">
        <v>654</v>
      </c>
      <c r="I331" s="307"/>
      <c r="J331" s="322"/>
    </row>
    <row r="332" spans="1:10" ht="24.95" customHeight="1">
      <c r="A332" s="312">
        <f t="shared" si="15"/>
        <v>25</v>
      </c>
      <c r="B332" s="417"/>
      <c r="C332" s="417"/>
      <c r="D332" s="417"/>
      <c r="E332" s="306"/>
      <c r="F332" s="305" t="e">
        <f t="shared" si="14"/>
        <v>#DIV/0!</v>
      </c>
      <c r="G332" s="307"/>
      <c r="H332" s="313" t="s">
        <v>654</v>
      </c>
      <c r="I332" s="307"/>
      <c r="J332" s="322"/>
    </row>
    <row r="333" spans="1:10" ht="24.95" customHeight="1">
      <c r="A333" s="312">
        <f t="shared" si="15"/>
        <v>26</v>
      </c>
      <c r="B333" s="417"/>
      <c r="C333" s="417"/>
      <c r="D333" s="417"/>
      <c r="E333" s="306"/>
      <c r="F333" s="305" t="e">
        <f t="shared" si="14"/>
        <v>#DIV/0!</v>
      </c>
      <c r="G333" s="307"/>
      <c r="H333" s="313" t="s">
        <v>654</v>
      </c>
      <c r="I333" s="307"/>
      <c r="J333" s="322"/>
    </row>
    <row r="334" spans="1:10" ht="24.95" customHeight="1">
      <c r="A334" s="312">
        <f t="shared" si="15"/>
        <v>27</v>
      </c>
      <c r="B334" s="417"/>
      <c r="C334" s="417"/>
      <c r="D334" s="417"/>
      <c r="E334" s="306"/>
      <c r="F334" s="305" t="e">
        <f t="shared" si="14"/>
        <v>#DIV/0!</v>
      </c>
      <c r="G334" s="307"/>
      <c r="H334" s="313" t="s">
        <v>654</v>
      </c>
      <c r="I334" s="307"/>
      <c r="J334" s="322"/>
    </row>
    <row r="335" spans="1:10" ht="24.95" customHeight="1">
      <c r="A335" s="312">
        <f t="shared" si="15"/>
        <v>28</v>
      </c>
      <c r="B335" s="417"/>
      <c r="C335" s="417"/>
      <c r="D335" s="417"/>
      <c r="E335" s="306"/>
      <c r="F335" s="305" t="e">
        <f t="shared" si="14"/>
        <v>#DIV/0!</v>
      </c>
      <c r="G335" s="307"/>
      <c r="H335" s="313" t="s">
        <v>654</v>
      </c>
      <c r="I335" s="307"/>
      <c r="J335" s="322"/>
    </row>
    <row r="336" spans="1:10" ht="24.95" customHeight="1">
      <c r="A336" s="312">
        <f t="shared" si="15"/>
        <v>29</v>
      </c>
      <c r="B336" s="417"/>
      <c r="C336" s="417"/>
      <c r="D336" s="417"/>
      <c r="E336" s="306"/>
      <c r="F336" s="305" t="e">
        <f t="shared" si="14"/>
        <v>#DIV/0!</v>
      </c>
      <c r="G336" s="307"/>
      <c r="H336" s="313" t="s">
        <v>654</v>
      </c>
      <c r="I336" s="307"/>
      <c r="J336" s="322"/>
    </row>
    <row r="337" spans="1:10" ht="24.95" customHeight="1">
      <c r="A337" s="312">
        <f>A336+1</f>
        <v>30</v>
      </c>
      <c r="B337" s="417"/>
      <c r="C337" s="417"/>
      <c r="D337" s="417"/>
      <c r="E337" s="306"/>
      <c r="F337" s="305" t="e">
        <f t="shared" si="14"/>
        <v>#DIV/0!</v>
      </c>
      <c r="G337" s="307"/>
      <c r="H337" s="313" t="s">
        <v>654</v>
      </c>
      <c r="I337" s="307"/>
      <c r="J337" s="322"/>
    </row>
    <row r="338" spans="1:10" ht="24.95" customHeight="1">
      <c r="A338" s="413" t="s">
        <v>649</v>
      </c>
      <c r="B338" s="413"/>
      <c r="C338" s="413"/>
      <c r="D338" s="413"/>
      <c r="E338" s="413"/>
      <c r="F338" s="314" t="e">
        <f>SUM(F308:F337)</f>
        <v>#DIV/0!</v>
      </c>
      <c r="G338" s="414"/>
      <c r="H338" s="415"/>
      <c r="I338" s="415"/>
      <c r="J338" s="416"/>
    </row>
    <row r="340" spans="1:10" ht="14.25" customHeight="1"/>
    <row r="349" spans="1:10" ht="24.75" customHeight="1">
      <c r="A349" s="418" t="s">
        <v>656</v>
      </c>
      <c r="B349" s="418"/>
      <c r="C349" s="418"/>
      <c r="D349" s="418"/>
      <c r="E349" s="418"/>
      <c r="F349" s="461" t="s">
        <v>681</v>
      </c>
      <c r="G349" s="464" t="str">
        <f>G305</f>
        <v>令和　年</v>
      </c>
      <c r="H349" s="308" t="s">
        <v>712</v>
      </c>
      <c r="I349" s="318"/>
    </row>
    <row r="350" spans="1:10" ht="20.25" customHeight="1">
      <c r="A350" s="419" t="s">
        <v>646</v>
      </c>
      <c r="B350" s="420" t="s">
        <v>647</v>
      </c>
      <c r="C350" s="420"/>
      <c r="D350" s="420"/>
      <c r="E350" s="420" t="s">
        <v>648</v>
      </c>
      <c r="F350" s="421" t="s">
        <v>658</v>
      </c>
      <c r="G350" s="419" t="s">
        <v>655</v>
      </c>
      <c r="H350" s="419"/>
      <c r="I350" s="419"/>
      <c r="J350" s="422" t="s">
        <v>697</v>
      </c>
    </row>
    <row r="351" spans="1:10" ht="39" customHeight="1">
      <c r="A351" s="419"/>
      <c r="B351" s="420"/>
      <c r="C351" s="420"/>
      <c r="D351" s="420"/>
      <c r="E351" s="420"/>
      <c r="F351" s="421"/>
      <c r="G351" s="310" t="s">
        <v>652</v>
      </c>
      <c r="H351" s="311"/>
      <c r="I351" s="310" t="s">
        <v>653</v>
      </c>
      <c r="J351" s="423"/>
    </row>
    <row r="352" spans="1:10" ht="24.95" customHeight="1">
      <c r="A352" s="312">
        <v>1</v>
      </c>
      <c r="B352" s="417"/>
      <c r="C352" s="417"/>
      <c r="D352" s="417"/>
      <c r="E352" s="306"/>
      <c r="F352" s="305" t="e">
        <f>ROUND(G352/I352,1)</f>
        <v>#DIV/0!</v>
      </c>
      <c r="G352" s="307"/>
      <c r="H352" s="313" t="s">
        <v>654</v>
      </c>
      <c r="I352" s="307"/>
      <c r="J352" s="322"/>
    </row>
    <row r="353" spans="1:10" ht="24.95" customHeight="1">
      <c r="A353" s="312">
        <f>A352+1</f>
        <v>2</v>
      </c>
      <c r="B353" s="417"/>
      <c r="C353" s="417"/>
      <c r="D353" s="417"/>
      <c r="E353" s="306"/>
      <c r="F353" s="305" t="e">
        <f t="shared" ref="F353:F381" si="16">ROUND(G353/I353,1)</f>
        <v>#DIV/0!</v>
      </c>
      <c r="G353" s="307"/>
      <c r="H353" s="313" t="s">
        <v>654</v>
      </c>
      <c r="I353" s="307"/>
      <c r="J353" s="322"/>
    </row>
    <row r="354" spans="1:10" ht="24.95" customHeight="1">
      <c r="A354" s="312">
        <f t="shared" ref="A354:A380" si="17">A353+1</f>
        <v>3</v>
      </c>
      <c r="B354" s="417"/>
      <c r="C354" s="417"/>
      <c r="D354" s="417"/>
      <c r="E354" s="306"/>
      <c r="F354" s="305" t="e">
        <f t="shared" si="16"/>
        <v>#DIV/0!</v>
      </c>
      <c r="G354" s="307"/>
      <c r="H354" s="313" t="s">
        <v>654</v>
      </c>
      <c r="I354" s="307"/>
      <c r="J354" s="322"/>
    </row>
    <row r="355" spans="1:10" ht="24.95" customHeight="1">
      <c r="A355" s="312">
        <f t="shared" si="17"/>
        <v>4</v>
      </c>
      <c r="B355" s="417"/>
      <c r="C355" s="417"/>
      <c r="D355" s="417"/>
      <c r="E355" s="306"/>
      <c r="F355" s="305" t="e">
        <f t="shared" si="16"/>
        <v>#DIV/0!</v>
      </c>
      <c r="G355" s="307"/>
      <c r="H355" s="313" t="s">
        <v>654</v>
      </c>
      <c r="I355" s="307"/>
      <c r="J355" s="322"/>
    </row>
    <row r="356" spans="1:10" ht="24.95" customHeight="1">
      <c r="A356" s="312">
        <f t="shared" si="17"/>
        <v>5</v>
      </c>
      <c r="B356" s="417"/>
      <c r="C356" s="417"/>
      <c r="D356" s="417"/>
      <c r="E356" s="306"/>
      <c r="F356" s="305" t="e">
        <f t="shared" si="16"/>
        <v>#DIV/0!</v>
      </c>
      <c r="G356" s="307"/>
      <c r="H356" s="313" t="s">
        <v>654</v>
      </c>
      <c r="I356" s="307"/>
      <c r="J356" s="322"/>
    </row>
    <row r="357" spans="1:10" ht="24.95" customHeight="1">
      <c r="A357" s="312">
        <f t="shared" si="17"/>
        <v>6</v>
      </c>
      <c r="B357" s="417"/>
      <c r="C357" s="417"/>
      <c r="D357" s="417"/>
      <c r="E357" s="306"/>
      <c r="F357" s="305" t="e">
        <f t="shared" si="16"/>
        <v>#DIV/0!</v>
      </c>
      <c r="G357" s="307"/>
      <c r="H357" s="313" t="s">
        <v>654</v>
      </c>
      <c r="I357" s="307"/>
      <c r="J357" s="322"/>
    </row>
    <row r="358" spans="1:10" ht="24.95" customHeight="1">
      <c r="A358" s="312">
        <f t="shared" si="17"/>
        <v>7</v>
      </c>
      <c r="B358" s="417"/>
      <c r="C358" s="417"/>
      <c r="D358" s="417"/>
      <c r="E358" s="306"/>
      <c r="F358" s="305" t="e">
        <f t="shared" si="16"/>
        <v>#DIV/0!</v>
      </c>
      <c r="G358" s="307"/>
      <c r="H358" s="313" t="s">
        <v>654</v>
      </c>
      <c r="I358" s="307"/>
      <c r="J358" s="322"/>
    </row>
    <row r="359" spans="1:10" ht="24.95" customHeight="1">
      <c r="A359" s="312">
        <f t="shared" si="17"/>
        <v>8</v>
      </c>
      <c r="B359" s="417"/>
      <c r="C359" s="417"/>
      <c r="D359" s="417"/>
      <c r="E359" s="306"/>
      <c r="F359" s="305" t="e">
        <f t="shared" si="16"/>
        <v>#DIV/0!</v>
      </c>
      <c r="G359" s="307"/>
      <c r="H359" s="313" t="s">
        <v>654</v>
      </c>
      <c r="I359" s="307"/>
      <c r="J359" s="322"/>
    </row>
    <row r="360" spans="1:10" ht="24.95" customHeight="1">
      <c r="A360" s="312">
        <f t="shared" si="17"/>
        <v>9</v>
      </c>
      <c r="B360" s="417"/>
      <c r="C360" s="417"/>
      <c r="D360" s="417"/>
      <c r="E360" s="306"/>
      <c r="F360" s="305" t="e">
        <f t="shared" si="16"/>
        <v>#DIV/0!</v>
      </c>
      <c r="G360" s="307"/>
      <c r="H360" s="313" t="s">
        <v>654</v>
      </c>
      <c r="I360" s="307"/>
      <c r="J360" s="322"/>
    </row>
    <row r="361" spans="1:10" ht="24.95" customHeight="1">
      <c r="A361" s="312">
        <f t="shared" si="17"/>
        <v>10</v>
      </c>
      <c r="B361" s="417"/>
      <c r="C361" s="417"/>
      <c r="D361" s="417"/>
      <c r="E361" s="306"/>
      <c r="F361" s="305" t="e">
        <f t="shared" si="16"/>
        <v>#DIV/0!</v>
      </c>
      <c r="G361" s="307"/>
      <c r="H361" s="313" t="s">
        <v>654</v>
      </c>
      <c r="I361" s="307"/>
      <c r="J361" s="322"/>
    </row>
    <row r="362" spans="1:10" ht="24.95" customHeight="1">
      <c r="A362" s="312">
        <f t="shared" si="17"/>
        <v>11</v>
      </c>
      <c r="B362" s="417"/>
      <c r="C362" s="417"/>
      <c r="D362" s="417"/>
      <c r="E362" s="306"/>
      <c r="F362" s="305" t="e">
        <f t="shared" si="16"/>
        <v>#DIV/0!</v>
      </c>
      <c r="G362" s="307"/>
      <c r="H362" s="313" t="s">
        <v>654</v>
      </c>
      <c r="I362" s="307"/>
      <c r="J362" s="322"/>
    </row>
    <row r="363" spans="1:10" ht="24.95" customHeight="1">
      <c r="A363" s="312">
        <f t="shared" si="17"/>
        <v>12</v>
      </c>
      <c r="B363" s="417"/>
      <c r="C363" s="417"/>
      <c r="D363" s="417"/>
      <c r="E363" s="306"/>
      <c r="F363" s="305" t="e">
        <f t="shared" si="16"/>
        <v>#DIV/0!</v>
      </c>
      <c r="G363" s="307"/>
      <c r="H363" s="313" t="s">
        <v>654</v>
      </c>
      <c r="I363" s="307"/>
      <c r="J363" s="322"/>
    </row>
    <row r="364" spans="1:10" ht="24.95" customHeight="1">
      <c r="A364" s="312">
        <f t="shared" si="17"/>
        <v>13</v>
      </c>
      <c r="B364" s="417"/>
      <c r="C364" s="417"/>
      <c r="D364" s="417"/>
      <c r="E364" s="306"/>
      <c r="F364" s="305" t="e">
        <f t="shared" si="16"/>
        <v>#DIV/0!</v>
      </c>
      <c r="G364" s="307"/>
      <c r="H364" s="313" t="s">
        <v>654</v>
      </c>
      <c r="I364" s="307"/>
      <c r="J364" s="322"/>
    </row>
    <row r="365" spans="1:10" ht="24.95" customHeight="1">
      <c r="A365" s="312">
        <f t="shared" si="17"/>
        <v>14</v>
      </c>
      <c r="B365" s="417"/>
      <c r="C365" s="417"/>
      <c r="D365" s="417"/>
      <c r="E365" s="306"/>
      <c r="F365" s="305" t="e">
        <f t="shared" si="16"/>
        <v>#DIV/0!</v>
      </c>
      <c r="G365" s="307"/>
      <c r="H365" s="313" t="s">
        <v>654</v>
      </c>
      <c r="I365" s="307"/>
      <c r="J365" s="322"/>
    </row>
    <row r="366" spans="1:10" ht="24.95" customHeight="1">
      <c r="A366" s="312">
        <f t="shared" si="17"/>
        <v>15</v>
      </c>
      <c r="B366" s="417"/>
      <c r="C366" s="417"/>
      <c r="D366" s="417"/>
      <c r="E366" s="306"/>
      <c r="F366" s="305" t="e">
        <f t="shared" si="16"/>
        <v>#DIV/0!</v>
      </c>
      <c r="G366" s="307"/>
      <c r="H366" s="313" t="s">
        <v>654</v>
      </c>
      <c r="I366" s="307"/>
      <c r="J366" s="322"/>
    </row>
    <row r="367" spans="1:10" ht="24.95" customHeight="1">
      <c r="A367" s="312">
        <f t="shared" si="17"/>
        <v>16</v>
      </c>
      <c r="B367" s="417"/>
      <c r="C367" s="417"/>
      <c r="D367" s="417"/>
      <c r="E367" s="306"/>
      <c r="F367" s="305" t="e">
        <f t="shared" si="16"/>
        <v>#DIV/0!</v>
      </c>
      <c r="G367" s="307"/>
      <c r="H367" s="313" t="s">
        <v>654</v>
      </c>
      <c r="I367" s="307"/>
      <c r="J367" s="322"/>
    </row>
    <row r="368" spans="1:10" ht="24.95" customHeight="1">
      <c r="A368" s="312">
        <f t="shared" si="17"/>
        <v>17</v>
      </c>
      <c r="B368" s="417"/>
      <c r="C368" s="417"/>
      <c r="D368" s="417"/>
      <c r="E368" s="306"/>
      <c r="F368" s="305" t="e">
        <f t="shared" si="16"/>
        <v>#DIV/0!</v>
      </c>
      <c r="G368" s="307"/>
      <c r="H368" s="313" t="s">
        <v>654</v>
      </c>
      <c r="I368" s="307"/>
      <c r="J368" s="322"/>
    </row>
    <row r="369" spans="1:10" ht="24.95" customHeight="1">
      <c r="A369" s="312">
        <f t="shared" si="17"/>
        <v>18</v>
      </c>
      <c r="B369" s="417"/>
      <c r="C369" s="417"/>
      <c r="D369" s="417"/>
      <c r="E369" s="306"/>
      <c r="F369" s="305" t="e">
        <f t="shared" si="16"/>
        <v>#DIV/0!</v>
      </c>
      <c r="G369" s="307"/>
      <c r="H369" s="313" t="s">
        <v>654</v>
      </c>
      <c r="I369" s="307"/>
      <c r="J369" s="322"/>
    </row>
    <row r="370" spans="1:10" ht="24.95" customHeight="1">
      <c r="A370" s="312">
        <f t="shared" si="17"/>
        <v>19</v>
      </c>
      <c r="B370" s="417"/>
      <c r="C370" s="417"/>
      <c r="D370" s="417"/>
      <c r="E370" s="306"/>
      <c r="F370" s="305" t="e">
        <f t="shared" si="16"/>
        <v>#DIV/0!</v>
      </c>
      <c r="G370" s="307"/>
      <c r="H370" s="313" t="s">
        <v>654</v>
      </c>
      <c r="I370" s="307"/>
      <c r="J370" s="322"/>
    </row>
    <row r="371" spans="1:10" ht="24.95" customHeight="1">
      <c r="A371" s="312">
        <f t="shared" si="17"/>
        <v>20</v>
      </c>
      <c r="B371" s="417"/>
      <c r="C371" s="417"/>
      <c r="D371" s="417"/>
      <c r="E371" s="306"/>
      <c r="F371" s="305" t="e">
        <f t="shared" si="16"/>
        <v>#DIV/0!</v>
      </c>
      <c r="G371" s="307"/>
      <c r="H371" s="313" t="s">
        <v>654</v>
      </c>
      <c r="I371" s="307"/>
      <c r="J371" s="322"/>
    </row>
    <row r="372" spans="1:10" ht="24.95" customHeight="1">
      <c r="A372" s="312">
        <f t="shared" si="17"/>
        <v>21</v>
      </c>
      <c r="B372" s="417"/>
      <c r="C372" s="417"/>
      <c r="D372" s="417"/>
      <c r="E372" s="306"/>
      <c r="F372" s="305" t="e">
        <f t="shared" si="16"/>
        <v>#DIV/0!</v>
      </c>
      <c r="G372" s="307"/>
      <c r="H372" s="313" t="s">
        <v>654</v>
      </c>
      <c r="I372" s="307"/>
      <c r="J372" s="322"/>
    </row>
    <row r="373" spans="1:10" ht="24.95" customHeight="1">
      <c r="A373" s="312">
        <f t="shared" si="17"/>
        <v>22</v>
      </c>
      <c r="B373" s="417"/>
      <c r="C373" s="417"/>
      <c r="D373" s="417"/>
      <c r="E373" s="306"/>
      <c r="F373" s="305" t="e">
        <f t="shared" si="16"/>
        <v>#DIV/0!</v>
      </c>
      <c r="G373" s="307"/>
      <c r="H373" s="313" t="s">
        <v>654</v>
      </c>
      <c r="I373" s="307"/>
      <c r="J373" s="322"/>
    </row>
    <row r="374" spans="1:10" ht="24.95" customHeight="1">
      <c r="A374" s="312">
        <f t="shared" si="17"/>
        <v>23</v>
      </c>
      <c r="B374" s="417"/>
      <c r="C374" s="417"/>
      <c r="D374" s="417"/>
      <c r="E374" s="306"/>
      <c r="F374" s="305" t="e">
        <f t="shared" si="16"/>
        <v>#DIV/0!</v>
      </c>
      <c r="G374" s="307"/>
      <c r="H374" s="313" t="s">
        <v>654</v>
      </c>
      <c r="I374" s="307"/>
      <c r="J374" s="322"/>
    </row>
    <row r="375" spans="1:10" ht="24.95" customHeight="1">
      <c r="A375" s="312">
        <f t="shared" si="17"/>
        <v>24</v>
      </c>
      <c r="B375" s="417"/>
      <c r="C375" s="417"/>
      <c r="D375" s="417"/>
      <c r="E375" s="306"/>
      <c r="F375" s="305" t="e">
        <f t="shared" si="16"/>
        <v>#DIV/0!</v>
      </c>
      <c r="G375" s="307"/>
      <c r="H375" s="313" t="s">
        <v>654</v>
      </c>
      <c r="I375" s="307"/>
      <c r="J375" s="322"/>
    </row>
    <row r="376" spans="1:10" ht="24.95" customHeight="1">
      <c r="A376" s="312">
        <f t="shared" si="17"/>
        <v>25</v>
      </c>
      <c r="B376" s="417"/>
      <c r="C376" s="417"/>
      <c r="D376" s="417"/>
      <c r="E376" s="306"/>
      <c r="F376" s="305" t="e">
        <f t="shared" si="16"/>
        <v>#DIV/0!</v>
      </c>
      <c r="G376" s="307"/>
      <c r="H376" s="313" t="s">
        <v>654</v>
      </c>
      <c r="I376" s="307"/>
      <c r="J376" s="322"/>
    </row>
    <row r="377" spans="1:10" ht="24.95" customHeight="1">
      <c r="A377" s="312">
        <f t="shared" si="17"/>
        <v>26</v>
      </c>
      <c r="B377" s="417"/>
      <c r="C377" s="417"/>
      <c r="D377" s="417"/>
      <c r="E377" s="306"/>
      <c r="F377" s="305" t="e">
        <f t="shared" si="16"/>
        <v>#DIV/0!</v>
      </c>
      <c r="G377" s="307"/>
      <c r="H377" s="313" t="s">
        <v>654</v>
      </c>
      <c r="I377" s="307"/>
      <c r="J377" s="322"/>
    </row>
    <row r="378" spans="1:10" ht="24.95" customHeight="1">
      <c r="A378" s="312">
        <f t="shared" si="17"/>
        <v>27</v>
      </c>
      <c r="B378" s="417"/>
      <c r="C378" s="417"/>
      <c r="D378" s="417"/>
      <c r="E378" s="306"/>
      <c r="F378" s="305" t="e">
        <f t="shared" si="16"/>
        <v>#DIV/0!</v>
      </c>
      <c r="G378" s="307"/>
      <c r="H378" s="313" t="s">
        <v>654</v>
      </c>
      <c r="I378" s="307"/>
      <c r="J378" s="322"/>
    </row>
    <row r="379" spans="1:10" ht="24.95" customHeight="1">
      <c r="A379" s="312">
        <f t="shared" si="17"/>
        <v>28</v>
      </c>
      <c r="B379" s="417"/>
      <c r="C379" s="417"/>
      <c r="D379" s="417"/>
      <c r="E379" s="306"/>
      <c r="F379" s="305" t="e">
        <f t="shared" si="16"/>
        <v>#DIV/0!</v>
      </c>
      <c r="G379" s="307"/>
      <c r="H379" s="313" t="s">
        <v>654</v>
      </c>
      <c r="I379" s="307"/>
      <c r="J379" s="322"/>
    </row>
    <row r="380" spans="1:10" ht="24.95" customHeight="1">
      <c r="A380" s="312">
        <f t="shared" si="17"/>
        <v>29</v>
      </c>
      <c r="B380" s="417"/>
      <c r="C380" s="417"/>
      <c r="D380" s="417"/>
      <c r="E380" s="306"/>
      <c r="F380" s="305" t="e">
        <f t="shared" si="16"/>
        <v>#DIV/0!</v>
      </c>
      <c r="G380" s="307"/>
      <c r="H380" s="313" t="s">
        <v>654</v>
      </c>
      <c r="I380" s="307"/>
      <c r="J380" s="322"/>
    </row>
    <row r="381" spans="1:10" ht="24.95" customHeight="1">
      <c r="A381" s="312">
        <f>A380+1</f>
        <v>30</v>
      </c>
      <c r="B381" s="417"/>
      <c r="C381" s="417"/>
      <c r="D381" s="417"/>
      <c r="E381" s="306"/>
      <c r="F381" s="305" t="e">
        <f t="shared" si="16"/>
        <v>#DIV/0!</v>
      </c>
      <c r="G381" s="307"/>
      <c r="H381" s="313" t="s">
        <v>654</v>
      </c>
      <c r="I381" s="307"/>
      <c r="J381" s="322"/>
    </row>
    <row r="382" spans="1:10" ht="24.95" customHeight="1">
      <c r="A382" s="413" t="s">
        <v>649</v>
      </c>
      <c r="B382" s="413"/>
      <c r="C382" s="413"/>
      <c r="D382" s="413"/>
      <c r="E382" s="413"/>
      <c r="F382" s="314" t="e">
        <f>SUM(F352:F381)</f>
        <v>#DIV/0!</v>
      </c>
      <c r="G382" s="414"/>
      <c r="H382" s="415"/>
      <c r="I382" s="415"/>
      <c r="J382" s="416"/>
    </row>
    <row r="384" spans="1:10" ht="14.25" customHeight="1"/>
    <row r="393" spans="1:10" ht="24.75" customHeight="1">
      <c r="A393" s="418" t="s">
        <v>656</v>
      </c>
      <c r="B393" s="418"/>
      <c r="C393" s="418"/>
      <c r="D393" s="418"/>
      <c r="E393" s="418"/>
      <c r="F393" s="461" t="s">
        <v>681</v>
      </c>
      <c r="G393" s="464" t="str">
        <f>計画書!U9</f>
        <v>令和　年</v>
      </c>
      <c r="H393" s="308" t="s">
        <v>713</v>
      </c>
      <c r="I393" s="318"/>
    </row>
    <row r="394" spans="1:10" ht="20.25" customHeight="1">
      <c r="A394" s="419" t="s">
        <v>646</v>
      </c>
      <c r="B394" s="420" t="s">
        <v>647</v>
      </c>
      <c r="C394" s="420"/>
      <c r="D394" s="420"/>
      <c r="E394" s="420" t="s">
        <v>648</v>
      </c>
      <c r="F394" s="421" t="s">
        <v>658</v>
      </c>
      <c r="G394" s="419" t="s">
        <v>655</v>
      </c>
      <c r="H394" s="419"/>
      <c r="I394" s="419"/>
      <c r="J394" s="422" t="s">
        <v>697</v>
      </c>
    </row>
    <row r="395" spans="1:10" ht="39" customHeight="1">
      <c r="A395" s="419"/>
      <c r="B395" s="420"/>
      <c r="C395" s="420"/>
      <c r="D395" s="420"/>
      <c r="E395" s="420"/>
      <c r="F395" s="421"/>
      <c r="G395" s="310" t="s">
        <v>652</v>
      </c>
      <c r="H395" s="311"/>
      <c r="I395" s="310" t="s">
        <v>653</v>
      </c>
      <c r="J395" s="423"/>
    </row>
    <row r="396" spans="1:10" ht="24.95" customHeight="1">
      <c r="A396" s="312">
        <v>1</v>
      </c>
      <c r="B396" s="417"/>
      <c r="C396" s="417"/>
      <c r="D396" s="417"/>
      <c r="E396" s="306"/>
      <c r="F396" s="305" t="e">
        <f>ROUND(G396/I396,1)</f>
        <v>#DIV/0!</v>
      </c>
      <c r="G396" s="307"/>
      <c r="H396" s="313" t="s">
        <v>654</v>
      </c>
      <c r="I396" s="307"/>
      <c r="J396" s="322"/>
    </row>
    <row r="397" spans="1:10" ht="24.95" customHeight="1">
      <c r="A397" s="312">
        <f>A396+1</f>
        <v>2</v>
      </c>
      <c r="B397" s="417"/>
      <c r="C397" s="417"/>
      <c r="D397" s="417"/>
      <c r="E397" s="306"/>
      <c r="F397" s="305" t="e">
        <f t="shared" ref="F397:F425" si="18">ROUND(G397/I397,1)</f>
        <v>#DIV/0!</v>
      </c>
      <c r="G397" s="307"/>
      <c r="H397" s="313" t="s">
        <v>654</v>
      </c>
      <c r="I397" s="307"/>
      <c r="J397" s="322"/>
    </row>
    <row r="398" spans="1:10" ht="24.95" customHeight="1">
      <c r="A398" s="312">
        <f t="shared" ref="A398:A424" si="19">A397+1</f>
        <v>3</v>
      </c>
      <c r="B398" s="417"/>
      <c r="C398" s="417"/>
      <c r="D398" s="417"/>
      <c r="E398" s="306"/>
      <c r="F398" s="305" t="e">
        <f t="shared" si="18"/>
        <v>#DIV/0!</v>
      </c>
      <c r="G398" s="307"/>
      <c r="H398" s="313" t="s">
        <v>654</v>
      </c>
      <c r="I398" s="307"/>
      <c r="J398" s="322"/>
    </row>
    <row r="399" spans="1:10" ht="24.95" customHeight="1">
      <c r="A399" s="312">
        <f t="shared" si="19"/>
        <v>4</v>
      </c>
      <c r="B399" s="417"/>
      <c r="C399" s="417"/>
      <c r="D399" s="417"/>
      <c r="E399" s="306"/>
      <c r="F399" s="305" t="e">
        <f t="shared" si="18"/>
        <v>#DIV/0!</v>
      </c>
      <c r="G399" s="307"/>
      <c r="H399" s="313" t="s">
        <v>654</v>
      </c>
      <c r="I399" s="307"/>
      <c r="J399" s="322"/>
    </row>
    <row r="400" spans="1:10" ht="24.95" customHeight="1">
      <c r="A400" s="312">
        <f t="shared" si="19"/>
        <v>5</v>
      </c>
      <c r="B400" s="417"/>
      <c r="C400" s="417"/>
      <c r="D400" s="417"/>
      <c r="E400" s="306"/>
      <c r="F400" s="305" t="e">
        <f t="shared" si="18"/>
        <v>#DIV/0!</v>
      </c>
      <c r="G400" s="307"/>
      <c r="H400" s="313" t="s">
        <v>654</v>
      </c>
      <c r="I400" s="307"/>
      <c r="J400" s="322"/>
    </row>
    <row r="401" spans="1:10" ht="24.95" customHeight="1">
      <c r="A401" s="312">
        <f t="shared" si="19"/>
        <v>6</v>
      </c>
      <c r="B401" s="417"/>
      <c r="C401" s="417"/>
      <c r="D401" s="417"/>
      <c r="E401" s="306"/>
      <c r="F401" s="305" t="e">
        <f t="shared" si="18"/>
        <v>#DIV/0!</v>
      </c>
      <c r="G401" s="307"/>
      <c r="H401" s="313" t="s">
        <v>654</v>
      </c>
      <c r="I401" s="307"/>
      <c r="J401" s="322"/>
    </row>
    <row r="402" spans="1:10" ht="24.95" customHeight="1">
      <c r="A402" s="312">
        <f t="shared" si="19"/>
        <v>7</v>
      </c>
      <c r="B402" s="417"/>
      <c r="C402" s="417"/>
      <c r="D402" s="417"/>
      <c r="E402" s="306"/>
      <c r="F402" s="305" t="e">
        <f t="shared" si="18"/>
        <v>#DIV/0!</v>
      </c>
      <c r="G402" s="307"/>
      <c r="H402" s="313" t="s">
        <v>654</v>
      </c>
      <c r="I402" s="307"/>
      <c r="J402" s="322"/>
    </row>
    <row r="403" spans="1:10" ht="24.95" customHeight="1">
      <c r="A403" s="312">
        <f t="shared" si="19"/>
        <v>8</v>
      </c>
      <c r="B403" s="417"/>
      <c r="C403" s="417"/>
      <c r="D403" s="417"/>
      <c r="E403" s="306"/>
      <c r="F403" s="305" t="e">
        <f t="shared" si="18"/>
        <v>#DIV/0!</v>
      </c>
      <c r="G403" s="307"/>
      <c r="H403" s="313" t="s">
        <v>654</v>
      </c>
      <c r="I403" s="307"/>
      <c r="J403" s="322"/>
    </row>
    <row r="404" spans="1:10" ht="24.95" customHeight="1">
      <c r="A404" s="312">
        <f t="shared" si="19"/>
        <v>9</v>
      </c>
      <c r="B404" s="417"/>
      <c r="C404" s="417"/>
      <c r="D404" s="417"/>
      <c r="E404" s="306"/>
      <c r="F404" s="305" t="e">
        <f t="shared" si="18"/>
        <v>#DIV/0!</v>
      </c>
      <c r="G404" s="307"/>
      <c r="H404" s="313" t="s">
        <v>654</v>
      </c>
      <c r="I404" s="307"/>
      <c r="J404" s="322"/>
    </row>
    <row r="405" spans="1:10" ht="24.95" customHeight="1">
      <c r="A405" s="312">
        <f t="shared" si="19"/>
        <v>10</v>
      </c>
      <c r="B405" s="417"/>
      <c r="C405" s="417"/>
      <c r="D405" s="417"/>
      <c r="E405" s="306"/>
      <c r="F405" s="305" t="e">
        <f t="shared" si="18"/>
        <v>#DIV/0!</v>
      </c>
      <c r="G405" s="307"/>
      <c r="H405" s="313" t="s">
        <v>654</v>
      </c>
      <c r="I405" s="307"/>
      <c r="J405" s="322"/>
    </row>
    <row r="406" spans="1:10" ht="24.95" customHeight="1">
      <c r="A406" s="312">
        <f t="shared" si="19"/>
        <v>11</v>
      </c>
      <c r="B406" s="417"/>
      <c r="C406" s="417"/>
      <c r="D406" s="417"/>
      <c r="E406" s="306"/>
      <c r="F406" s="305" t="e">
        <f t="shared" si="18"/>
        <v>#DIV/0!</v>
      </c>
      <c r="G406" s="307"/>
      <c r="H406" s="313" t="s">
        <v>654</v>
      </c>
      <c r="I406" s="307"/>
      <c r="J406" s="322"/>
    </row>
    <row r="407" spans="1:10" ht="24.95" customHeight="1">
      <c r="A407" s="312">
        <f t="shared" si="19"/>
        <v>12</v>
      </c>
      <c r="B407" s="417"/>
      <c r="C407" s="417"/>
      <c r="D407" s="417"/>
      <c r="E407" s="306"/>
      <c r="F407" s="305" t="e">
        <f t="shared" si="18"/>
        <v>#DIV/0!</v>
      </c>
      <c r="G407" s="307"/>
      <c r="H407" s="313" t="s">
        <v>654</v>
      </c>
      <c r="I407" s="307"/>
      <c r="J407" s="322"/>
    </row>
    <row r="408" spans="1:10" ht="24.95" customHeight="1">
      <c r="A408" s="312">
        <f t="shared" si="19"/>
        <v>13</v>
      </c>
      <c r="B408" s="417"/>
      <c r="C408" s="417"/>
      <c r="D408" s="417"/>
      <c r="E408" s="306"/>
      <c r="F408" s="305" t="e">
        <f t="shared" si="18"/>
        <v>#DIV/0!</v>
      </c>
      <c r="G408" s="307"/>
      <c r="H408" s="313" t="s">
        <v>654</v>
      </c>
      <c r="I408" s="307"/>
      <c r="J408" s="322"/>
    </row>
    <row r="409" spans="1:10" ht="24.95" customHeight="1">
      <c r="A409" s="312">
        <f t="shared" si="19"/>
        <v>14</v>
      </c>
      <c r="B409" s="417"/>
      <c r="C409" s="417"/>
      <c r="D409" s="417"/>
      <c r="E409" s="306"/>
      <c r="F409" s="305" t="e">
        <f t="shared" si="18"/>
        <v>#DIV/0!</v>
      </c>
      <c r="G409" s="307"/>
      <c r="H409" s="313" t="s">
        <v>654</v>
      </c>
      <c r="I409" s="307"/>
      <c r="J409" s="322"/>
    </row>
    <row r="410" spans="1:10" ht="24.95" customHeight="1">
      <c r="A410" s="312">
        <f t="shared" si="19"/>
        <v>15</v>
      </c>
      <c r="B410" s="417"/>
      <c r="C410" s="417"/>
      <c r="D410" s="417"/>
      <c r="E410" s="306"/>
      <c r="F410" s="305" t="e">
        <f t="shared" si="18"/>
        <v>#DIV/0!</v>
      </c>
      <c r="G410" s="307"/>
      <c r="H410" s="313" t="s">
        <v>654</v>
      </c>
      <c r="I410" s="307"/>
      <c r="J410" s="322"/>
    </row>
    <row r="411" spans="1:10" ht="24.95" customHeight="1">
      <c r="A411" s="312">
        <f t="shared" si="19"/>
        <v>16</v>
      </c>
      <c r="B411" s="417"/>
      <c r="C411" s="417"/>
      <c r="D411" s="417"/>
      <c r="E411" s="306"/>
      <c r="F411" s="305" t="e">
        <f t="shared" si="18"/>
        <v>#DIV/0!</v>
      </c>
      <c r="G411" s="307"/>
      <c r="H411" s="313" t="s">
        <v>654</v>
      </c>
      <c r="I411" s="307"/>
      <c r="J411" s="322"/>
    </row>
    <row r="412" spans="1:10" ht="24.95" customHeight="1">
      <c r="A412" s="312">
        <f t="shared" si="19"/>
        <v>17</v>
      </c>
      <c r="B412" s="417"/>
      <c r="C412" s="417"/>
      <c r="D412" s="417"/>
      <c r="E412" s="306"/>
      <c r="F412" s="305" t="e">
        <f t="shared" si="18"/>
        <v>#DIV/0!</v>
      </c>
      <c r="G412" s="307"/>
      <c r="H412" s="313" t="s">
        <v>654</v>
      </c>
      <c r="I412" s="307"/>
      <c r="J412" s="322"/>
    </row>
    <row r="413" spans="1:10" ht="24.95" customHeight="1">
      <c r="A413" s="312">
        <f t="shared" si="19"/>
        <v>18</v>
      </c>
      <c r="B413" s="417"/>
      <c r="C413" s="417"/>
      <c r="D413" s="417"/>
      <c r="E413" s="306"/>
      <c r="F413" s="305" t="e">
        <f t="shared" si="18"/>
        <v>#DIV/0!</v>
      </c>
      <c r="G413" s="307"/>
      <c r="H413" s="313" t="s">
        <v>654</v>
      </c>
      <c r="I413" s="307"/>
      <c r="J413" s="322"/>
    </row>
    <row r="414" spans="1:10" ht="24.95" customHeight="1">
      <c r="A414" s="312">
        <f t="shared" si="19"/>
        <v>19</v>
      </c>
      <c r="B414" s="417"/>
      <c r="C414" s="417"/>
      <c r="D414" s="417"/>
      <c r="E414" s="306"/>
      <c r="F414" s="305" t="e">
        <f t="shared" si="18"/>
        <v>#DIV/0!</v>
      </c>
      <c r="G414" s="307"/>
      <c r="H414" s="313" t="s">
        <v>654</v>
      </c>
      <c r="I414" s="307"/>
      <c r="J414" s="322"/>
    </row>
    <row r="415" spans="1:10" ht="24.95" customHeight="1">
      <c r="A415" s="312">
        <f t="shared" si="19"/>
        <v>20</v>
      </c>
      <c r="B415" s="417"/>
      <c r="C415" s="417"/>
      <c r="D415" s="417"/>
      <c r="E415" s="306"/>
      <c r="F415" s="305" t="e">
        <f t="shared" si="18"/>
        <v>#DIV/0!</v>
      </c>
      <c r="G415" s="307"/>
      <c r="H415" s="313" t="s">
        <v>654</v>
      </c>
      <c r="I415" s="307"/>
      <c r="J415" s="322"/>
    </row>
    <row r="416" spans="1:10" ht="24.95" customHeight="1">
      <c r="A416" s="312">
        <f t="shared" si="19"/>
        <v>21</v>
      </c>
      <c r="B416" s="417"/>
      <c r="C416" s="417"/>
      <c r="D416" s="417"/>
      <c r="E416" s="306"/>
      <c r="F416" s="305" t="e">
        <f t="shared" si="18"/>
        <v>#DIV/0!</v>
      </c>
      <c r="G416" s="307"/>
      <c r="H416" s="313" t="s">
        <v>654</v>
      </c>
      <c r="I416" s="307"/>
      <c r="J416" s="322"/>
    </row>
    <row r="417" spans="1:10" ht="24.95" customHeight="1">
      <c r="A417" s="312">
        <f t="shared" si="19"/>
        <v>22</v>
      </c>
      <c r="B417" s="417"/>
      <c r="C417" s="417"/>
      <c r="D417" s="417"/>
      <c r="E417" s="306"/>
      <c r="F417" s="305" t="e">
        <f t="shared" si="18"/>
        <v>#DIV/0!</v>
      </c>
      <c r="G417" s="307"/>
      <c r="H417" s="313" t="s">
        <v>654</v>
      </c>
      <c r="I417" s="307"/>
      <c r="J417" s="322"/>
    </row>
    <row r="418" spans="1:10" ht="24.95" customHeight="1">
      <c r="A418" s="312">
        <f t="shared" si="19"/>
        <v>23</v>
      </c>
      <c r="B418" s="417"/>
      <c r="C418" s="417"/>
      <c r="D418" s="417"/>
      <c r="E418" s="306"/>
      <c r="F418" s="305" t="e">
        <f t="shared" si="18"/>
        <v>#DIV/0!</v>
      </c>
      <c r="G418" s="307"/>
      <c r="H418" s="313" t="s">
        <v>654</v>
      </c>
      <c r="I418" s="307"/>
      <c r="J418" s="322"/>
    </row>
    <row r="419" spans="1:10" ht="24.95" customHeight="1">
      <c r="A419" s="312">
        <f t="shared" si="19"/>
        <v>24</v>
      </c>
      <c r="B419" s="417"/>
      <c r="C419" s="417"/>
      <c r="D419" s="417"/>
      <c r="E419" s="306"/>
      <c r="F419" s="305" t="e">
        <f t="shared" si="18"/>
        <v>#DIV/0!</v>
      </c>
      <c r="G419" s="307"/>
      <c r="H419" s="313" t="s">
        <v>654</v>
      </c>
      <c r="I419" s="307"/>
      <c r="J419" s="322"/>
    </row>
    <row r="420" spans="1:10" ht="24.95" customHeight="1">
      <c r="A420" s="312">
        <f t="shared" si="19"/>
        <v>25</v>
      </c>
      <c r="B420" s="417"/>
      <c r="C420" s="417"/>
      <c r="D420" s="417"/>
      <c r="E420" s="306"/>
      <c r="F420" s="305" t="e">
        <f t="shared" si="18"/>
        <v>#DIV/0!</v>
      </c>
      <c r="G420" s="307"/>
      <c r="H420" s="313" t="s">
        <v>654</v>
      </c>
      <c r="I420" s="307"/>
      <c r="J420" s="322"/>
    </row>
    <row r="421" spans="1:10" ht="24.95" customHeight="1">
      <c r="A421" s="312">
        <f t="shared" si="19"/>
        <v>26</v>
      </c>
      <c r="B421" s="417"/>
      <c r="C421" s="417"/>
      <c r="D421" s="417"/>
      <c r="E421" s="306"/>
      <c r="F421" s="305" t="e">
        <f t="shared" si="18"/>
        <v>#DIV/0!</v>
      </c>
      <c r="G421" s="307"/>
      <c r="H421" s="313" t="s">
        <v>654</v>
      </c>
      <c r="I421" s="307"/>
      <c r="J421" s="322"/>
    </row>
    <row r="422" spans="1:10" ht="24.95" customHeight="1">
      <c r="A422" s="312">
        <f t="shared" si="19"/>
        <v>27</v>
      </c>
      <c r="B422" s="417"/>
      <c r="C422" s="417"/>
      <c r="D422" s="417"/>
      <c r="E422" s="306"/>
      <c r="F422" s="305" t="e">
        <f t="shared" si="18"/>
        <v>#DIV/0!</v>
      </c>
      <c r="G422" s="307"/>
      <c r="H422" s="313" t="s">
        <v>654</v>
      </c>
      <c r="I422" s="307"/>
      <c r="J422" s="322"/>
    </row>
    <row r="423" spans="1:10" ht="24.95" customHeight="1">
      <c r="A423" s="312">
        <f t="shared" si="19"/>
        <v>28</v>
      </c>
      <c r="B423" s="417"/>
      <c r="C423" s="417"/>
      <c r="D423" s="417"/>
      <c r="E423" s="306"/>
      <c r="F423" s="305" t="e">
        <f t="shared" si="18"/>
        <v>#DIV/0!</v>
      </c>
      <c r="G423" s="307"/>
      <c r="H423" s="313" t="s">
        <v>654</v>
      </c>
      <c r="I423" s="307"/>
      <c r="J423" s="322"/>
    </row>
    <row r="424" spans="1:10" ht="24.95" customHeight="1">
      <c r="A424" s="312">
        <f t="shared" si="19"/>
        <v>29</v>
      </c>
      <c r="B424" s="417"/>
      <c r="C424" s="417"/>
      <c r="D424" s="417"/>
      <c r="E424" s="306"/>
      <c r="F424" s="305" t="e">
        <f t="shared" si="18"/>
        <v>#DIV/0!</v>
      </c>
      <c r="G424" s="307"/>
      <c r="H424" s="313" t="s">
        <v>654</v>
      </c>
      <c r="I424" s="307"/>
      <c r="J424" s="322"/>
    </row>
    <row r="425" spans="1:10" ht="24.95" customHeight="1">
      <c r="A425" s="312">
        <f>A424+1</f>
        <v>30</v>
      </c>
      <c r="B425" s="417"/>
      <c r="C425" s="417"/>
      <c r="D425" s="417"/>
      <c r="E425" s="306"/>
      <c r="F425" s="305" t="e">
        <f t="shared" si="18"/>
        <v>#DIV/0!</v>
      </c>
      <c r="G425" s="307"/>
      <c r="H425" s="313" t="s">
        <v>654</v>
      </c>
      <c r="I425" s="307"/>
      <c r="J425" s="322"/>
    </row>
    <row r="426" spans="1:10" ht="24.95" customHeight="1">
      <c r="A426" s="413" t="s">
        <v>649</v>
      </c>
      <c r="B426" s="413"/>
      <c r="C426" s="413"/>
      <c r="D426" s="413"/>
      <c r="E426" s="413"/>
      <c r="F426" s="314" t="e">
        <f>SUM(F396:F425)</f>
        <v>#DIV/0!</v>
      </c>
      <c r="G426" s="414"/>
      <c r="H426" s="415"/>
      <c r="I426" s="415"/>
      <c r="J426" s="416"/>
    </row>
    <row r="428" spans="1:10" ht="14.25" customHeight="1"/>
    <row r="437" spans="1:10" ht="24.75" customHeight="1">
      <c r="A437" s="418" t="s">
        <v>656</v>
      </c>
      <c r="B437" s="418"/>
      <c r="C437" s="418"/>
      <c r="D437" s="418"/>
      <c r="E437" s="418"/>
      <c r="F437" s="461" t="s">
        <v>681</v>
      </c>
      <c r="G437" s="464" t="str">
        <f>G393</f>
        <v>令和　年</v>
      </c>
      <c r="H437" s="308" t="s">
        <v>714</v>
      </c>
      <c r="I437" s="318"/>
    </row>
    <row r="438" spans="1:10" ht="20.25" customHeight="1">
      <c r="A438" s="419" t="s">
        <v>646</v>
      </c>
      <c r="B438" s="420" t="s">
        <v>647</v>
      </c>
      <c r="C438" s="420"/>
      <c r="D438" s="420"/>
      <c r="E438" s="420" t="s">
        <v>648</v>
      </c>
      <c r="F438" s="421" t="s">
        <v>658</v>
      </c>
      <c r="G438" s="419" t="s">
        <v>655</v>
      </c>
      <c r="H438" s="419"/>
      <c r="I438" s="419"/>
      <c r="J438" s="422" t="s">
        <v>697</v>
      </c>
    </row>
    <row r="439" spans="1:10" ht="39" customHeight="1">
      <c r="A439" s="419"/>
      <c r="B439" s="420"/>
      <c r="C439" s="420"/>
      <c r="D439" s="420"/>
      <c r="E439" s="420"/>
      <c r="F439" s="421"/>
      <c r="G439" s="310" t="s">
        <v>652</v>
      </c>
      <c r="H439" s="311"/>
      <c r="I439" s="310" t="s">
        <v>653</v>
      </c>
      <c r="J439" s="423"/>
    </row>
    <row r="440" spans="1:10" ht="24.95" customHeight="1">
      <c r="A440" s="312">
        <v>1</v>
      </c>
      <c r="B440" s="417"/>
      <c r="C440" s="417"/>
      <c r="D440" s="417"/>
      <c r="E440" s="306"/>
      <c r="F440" s="305" t="e">
        <f>ROUND(G440/I440,1)</f>
        <v>#DIV/0!</v>
      </c>
      <c r="G440" s="307"/>
      <c r="H440" s="313" t="s">
        <v>654</v>
      </c>
      <c r="I440" s="307"/>
      <c r="J440" s="322"/>
    </row>
    <row r="441" spans="1:10" ht="24.95" customHeight="1">
      <c r="A441" s="312">
        <f>A440+1</f>
        <v>2</v>
      </c>
      <c r="B441" s="417"/>
      <c r="C441" s="417"/>
      <c r="D441" s="417"/>
      <c r="E441" s="306"/>
      <c r="F441" s="305" t="e">
        <f t="shared" ref="F441:F469" si="20">ROUND(G441/I441,1)</f>
        <v>#DIV/0!</v>
      </c>
      <c r="G441" s="307"/>
      <c r="H441" s="313" t="s">
        <v>654</v>
      </c>
      <c r="I441" s="307"/>
      <c r="J441" s="322"/>
    </row>
    <row r="442" spans="1:10" ht="24.95" customHeight="1">
      <c r="A442" s="312">
        <f t="shared" ref="A442:A468" si="21">A441+1</f>
        <v>3</v>
      </c>
      <c r="B442" s="417"/>
      <c r="C442" s="417"/>
      <c r="D442" s="417"/>
      <c r="E442" s="306"/>
      <c r="F442" s="305" t="e">
        <f t="shared" si="20"/>
        <v>#DIV/0!</v>
      </c>
      <c r="G442" s="307"/>
      <c r="H442" s="313" t="s">
        <v>654</v>
      </c>
      <c r="I442" s="307"/>
      <c r="J442" s="322"/>
    </row>
    <row r="443" spans="1:10" ht="24.95" customHeight="1">
      <c r="A443" s="312">
        <f t="shared" si="21"/>
        <v>4</v>
      </c>
      <c r="B443" s="417"/>
      <c r="C443" s="417"/>
      <c r="D443" s="417"/>
      <c r="E443" s="306"/>
      <c r="F443" s="305" t="e">
        <f t="shared" si="20"/>
        <v>#DIV/0!</v>
      </c>
      <c r="G443" s="307"/>
      <c r="H443" s="313" t="s">
        <v>654</v>
      </c>
      <c r="I443" s="307"/>
      <c r="J443" s="322"/>
    </row>
    <row r="444" spans="1:10" ht="24.95" customHeight="1">
      <c r="A444" s="312">
        <f t="shared" si="21"/>
        <v>5</v>
      </c>
      <c r="B444" s="417"/>
      <c r="C444" s="417"/>
      <c r="D444" s="417"/>
      <c r="E444" s="306"/>
      <c r="F444" s="305" t="e">
        <f t="shared" si="20"/>
        <v>#DIV/0!</v>
      </c>
      <c r="G444" s="307"/>
      <c r="H444" s="313" t="s">
        <v>654</v>
      </c>
      <c r="I444" s="307"/>
      <c r="J444" s="322"/>
    </row>
    <row r="445" spans="1:10" ht="24.95" customHeight="1">
      <c r="A445" s="312">
        <f t="shared" si="21"/>
        <v>6</v>
      </c>
      <c r="B445" s="417"/>
      <c r="C445" s="417"/>
      <c r="D445" s="417"/>
      <c r="E445" s="306"/>
      <c r="F445" s="305" t="e">
        <f t="shared" si="20"/>
        <v>#DIV/0!</v>
      </c>
      <c r="G445" s="307"/>
      <c r="H445" s="313" t="s">
        <v>654</v>
      </c>
      <c r="I445" s="307"/>
      <c r="J445" s="322"/>
    </row>
    <row r="446" spans="1:10" ht="24.95" customHeight="1">
      <c r="A446" s="312">
        <f t="shared" si="21"/>
        <v>7</v>
      </c>
      <c r="B446" s="417"/>
      <c r="C446" s="417"/>
      <c r="D446" s="417"/>
      <c r="E446" s="306"/>
      <c r="F446" s="305" t="e">
        <f t="shared" si="20"/>
        <v>#DIV/0!</v>
      </c>
      <c r="G446" s="307"/>
      <c r="H446" s="313" t="s">
        <v>654</v>
      </c>
      <c r="I446" s="307"/>
      <c r="J446" s="322"/>
    </row>
    <row r="447" spans="1:10" ht="24.95" customHeight="1">
      <c r="A447" s="312">
        <f t="shared" si="21"/>
        <v>8</v>
      </c>
      <c r="B447" s="417"/>
      <c r="C447" s="417"/>
      <c r="D447" s="417"/>
      <c r="E447" s="306"/>
      <c r="F447" s="305" t="e">
        <f t="shared" si="20"/>
        <v>#DIV/0!</v>
      </c>
      <c r="G447" s="307"/>
      <c r="H447" s="313" t="s">
        <v>654</v>
      </c>
      <c r="I447" s="307"/>
      <c r="J447" s="322"/>
    </row>
    <row r="448" spans="1:10" ht="24.95" customHeight="1">
      <c r="A448" s="312">
        <f t="shared" si="21"/>
        <v>9</v>
      </c>
      <c r="B448" s="417"/>
      <c r="C448" s="417"/>
      <c r="D448" s="417"/>
      <c r="E448" s="306"/>
      <c r="F448" s="305" t="e">
        <f t="shared" si="20"/>
        <v>#DIV/0!</v>
      </c>
      <c r="G448" s="307"/>
      <c r="H448" s="313" t="s">
        <v>654</v>
      </c>
      <c r="I448" s="307"/>
      <c r="J448" s="322"/>
    </row>
    <row r="449" spans="1:10" ht="24.95" customHeight="1">
      <c r="A449" s="312">
        <f t="shared" si="21"/>
        <v>10</v>
      </c>
      <c r="B449" s="417"/>
      <c r="C449" s="417"/>
      <c r="D449" s="417"/>
      <c r="E449" s="306"/>
      <c r="F449" s="305" t="e">
        <f t="shared" si="20"/>
        <v>#DIV/0!</v>
      </c>
      <c r="G449" s="307"/>
      <c r="H449" s="313" t="s">
        <v>654</v>
      </c>
      <c r="I449" s="307"/>
      <c r="J449" s="322"/>
    </row>
    <row r="450" spans="1:10" ht="24.95" customHeight="1">
      <c r="A450" s="312">
        <f t="shared" si="21"/>
        <v>11</v>
      </c>
      <c r="B450" s="417"/>
      <c r="C450" s="417"/>
      <c r="D450" s="417"/>
      <c r="E450" s="306"/>
      <c r="F450" s="305" t="e">
        <f t="shared" si="20"/>
        <v>#DIV/0!</v>
      </c>
      <c r="G450" s="307"/>
      <c r="H450" s="313" t="s">
        <v>654</v>
      </c>
      <c r="I450" s="307"/>
      <c r="J450" s="322"/>
    </row>
    <row r="451" spans="1:10" ht="24.95" customHeight="1">
      <c r="A451" s="312">
        <f t="shared" si="21"/>
        <v>12</v>
      </c>
      <c r="B451" s="417"/>
      <c r="C451" s="417"/>
      <c r="D451" s="417"/>
      <c r="E451" s="306"/>
      <c r="F451" s="305" t="e">
        <f t="shared" si="20"/>
        <v>#DIV/0!</v>
      </c>
      <c r="G451" s="307"/>
      <c r="H451" s="313" t="s">
        <v>654</v>
      </c>
      <c r="I451" s="307"/>
      <c r="J451" s="322"/>
    </row>
    <row r="452" spans="1:10" ht="24.95" customHeight="1">
      <c r="A452" s="312">
        <f t="shared" si="21"/>
        <v>13</v>
      </c>
      <c r="B452" s="417"/>
      <c r="C452" s="417"/>
      <c r="D452" s="417"/>
      <c r="E452" s="306"/>
      <c r="F452" s="305" t="e">
        <f t="shared" si="20"/>
        <v>#DIV/0!</v>
      </c>
      <c r="G452" s="307"/>
      <c r="H452" s="313" t="s">
        <v>654</v>
      </c>
      <c r="I452" s="307"/>
      <c r="J452" s="322"/>
    </row>
    <row r="453" spans="1:10" ht="24.95" customHeight="1">
      <c r="A453" s="312">
        <f t="shared" si="21"/>
        <v>14</v>
      </c>
      <c r="B453" s="417"/>
      <c r="C453" s="417"/>
      <c r="D453" s="417"/>
      <c r="E453" s="306"/>
      <c r="F453" s="305" t="e">
        <f t="shared" si="20"/>
        <v>#DIV/0!</v>
      </c>
      <c r="G453" s="307"/>
      <c r="H453" s="313" t="s">
        <v>654</v>
      </c>
      <c r="I453" s="307"/>
      <c r="J453" s="322"/>
    </row>
    <row r="454" spans="1:10" ht="24.95" customHeight="1">
      <c r="A454" s="312">
        <f t="shared" si="21"/>
        <v>15</v>
      </c>
      <c r="B454" s="417"/>
      <c r="C454" s="417"/>
      <c r="D454" s="417"/>
      <c r="E454" s="306"/>
      <c r="F454" s="305" t="e">
        <f t="shared" si="20"/>
        <v>#DIV/0!</v>
      </c>
      <c r="G454" s="307"/>
      <c r="H454" s="313" t="s">
        <v>654</v>
      </c>
      <c r="I454" s="307"/>
      <c r="J454" s="322"/>
    </row>
    <row r="455" spans="1:10" ht="24.95" customHeight="1">
      <c r="A455" s="312">
        <f t="shared" si="21"/>
        <v>16</v>
      </c>
      <c r="B455" s="417"/>
      <c r="C455" s="417"/>
      <c r="D455" s="417"/>
      <c r="E455" s="306"/>
      <c r="F455" s="305" t="e">
        <f t="shared" si="20"/>
        <v>#DIV/0!</v>
      </c>
      <c r="G455" s="307"/>
      <c r="H455" s="313" t="s">
        <v>654</v>
      </c>
      <c r="I455" s="307"/>
      <c r="J455" s="322"/>
    </row>
    <row r="456" spans="1:10" ht="24.95" customHeight="1">
      <c r="A456" s="312">
        <f t="shared" si="21"/>
        <v>17</v>
      </c>
      <c r="B456" s="417"/>
      <c r="C456" s="417"/>
      <c r="D456" s="417"/>
      <c r="E456" s="306"/>
      <c r="F456" s="305" t="e">
        <f t="shared" si="20"/>
        <v>#DIV/0!</v>
      </c>
      <c r="G456" s="307"/>
      <c r="H456" s="313" t="s">
        <v>654</v>
      </c>
      <c r="I456" s="307"/>
      <c r="J456" s="322"/>
    </row>
    <row r="457" spans="1:10" ht="24.95" customHeight="1">
      <c r="A457" s="312">
        <f t="shared" si="21"/>
        <v>18</v>
      </c>
      <c r="B457" s="417"/>
      <c r="C457" s="417"/>
      <c r="D457" s="417"/>
      <c r="E457" s="306"/>
      <c r="F457" s="305" t="e">
        <f t="shared" si="20"/>
        <v>#DIV/0!</v>
      </c>
      <c r="G457" s="307"/>
      <c r="H457" s="313" t="s">
        <v>654</v>
      </c>
      <c r="I457" s="307"/>
      <c r="J457" s="322"/>
    </row>
    <row r="458" spans="1:10" ht="24.95" customHeight="1">
      <c r="A458" s="312">
        <f t="shared" si="21"/>
        <v>19</v>
      </c>
      <c r="B458" s="417"/>
      <c r="C458" s="417"/>
      <c r="D458" s="417"/>
      <c r="E458" s="306"/>
      <c r="F458" s="305" t="e">
        <f t="shared" si="20"/>
        <v>#DIV/0!</v>
      </c>
      <c r="G458" s="307"/>
      <c r="H458" s="313" t="s">
        <v>654</v>
      </c>
      <c r="I458" s="307"/>
      <c r="J458" s="322"/>
    </row>
    <row r="459" spans="1:10" ht="24.95" customHeight="1">
      <c r="A459" s="312">
        <f t="shared" si="21"/>
        <v>20</v>
      </c>
      <c r="B459" s="417"/>
      <c r="C459" s="417"/>
      <c r="D459" s="417"/>
      <c r="E459" s="306"/>
      <c r="F459" s="305" t="e">
        <f t="shared" si="20"/>
        <v>#DIV/0!</v>
      </c>
      <c r="G459" s="307"/>
      <c r="H459" s="313" t="s">
        <v>654</v>
      </c>
      <c r="I459" s="307"/>
      <c r="J459" s="322"/>
    </row>
    <row r="460" spans="1:10" ht="24.95" customHeight="1">
      <c r="A460" s="312">
        <f t="shared" si="21"/>
        <v>21</v>
      </c>
      <c r="B460" s="417"/>
      <c r="C460" s="417"/>
      <c r="D460" s="417"/>
      <c r="E460" s="306"/>
      <c r="F460" s="305" t="e">
        <f t="shared" si="20"/>
        <v>#DIV/0!</v>
      </c>
      <c r="G460" s="307"/>
      <c r="H460" s="313" t="s">
        <v>654</v>
      </c>
      <c r="I460" s="307"/>
      <c r="J460" s="322"/>
    </row>
    <row r="461" spans="1:10" ht="24.95" customHeight="1">
      <c r="A461" s="312">
        <f t="shared" si="21"/>
        <v>22</v>
      </c>
      <c r="B461" s="417"/>
      <c r="C461" s="417"/>
      <c r="D461" s="417"/>
      <c r="E461" s="306"/>
      <c r="F461" s="305" t="e">
        <f t="shared" si="20"/>
        <v>#DIV/0!</v>
      </c>
      <c r="G461" s="307"/>
      <c r="H461" s="313" t="s">
        <v>654</v>
      </c>
      <c r="I461" s="307"/>
      <c r="J461" s="322"/>
    </row>
    <row r="462" spans="1:10" ht="24.95" customHeight="1">
      <c r="A462" s="312">
        <f t="shared" si="21"/>
        <v>23</v>
      </c>
      <c r="B462" s="417"/>
      <c r="C462" s="417"/>
      <c r="D462" s="417"/>
      <c r="E462" s="306"/>
      <c r="F462" s="305" t="e">
        <f t="shared" si="20"/>
        <v>#DIV/0!</v>
      </c>
      <c r="G462" s="307"/>
      <c r="H462" s="313" t="s">
        <v>654</v>
      </c>
      <c r="I462" s="307"/>
      <c r="J462" s="322"/>
    </row>
    <row r="463" spans="1:10" ht="24.95" customHeight="1">
      <c r="A463" s="312">
        <f t="shared" si="21"/>
        <v>24</v>
      </c>
      <c r="B463" s="417"/>
      <c r="C463" s="417"/>
      <c r="D463" s="417"/>
      <c r="E463" s="306"/>
      <c r="F463" s="305" t="e">
        <f t="shared" si="20"/>
        <v>#DIV/0!</v>
      </c>
      <c r="G463" s="307"/>
      <c r="H463" s="313" t="s">
        <v>654</v>
      </c>
      <c r="I463" s="307"/>
      <c r="J463" s="322"/>
    </row>
    <row r="464" spans="1:10" ht="24.95" customHeight="1">
      <c r="A464" s="312">
        <f t="shared" si="21"/>
        <v>25</v>
      </c>
      <c r="B464" s="417"/>
      <c r="C464" s="417"/>
      <c r="D464" s="417"/>
      <c r="E464" s="306"/>
      <c r="F464" s="305" t="e">
        <f t="shared" si="20"/>
        <v>#DIV/0!</v>
      </c>
      <c r="G464" s="307"/>
      <c r="H464" s="313" t="s">
        <v>654</v>
      </c>
      <c r="I464" s="307"/>
      <c r="J464" s="322"/>
    </row>
    <row r="465" spans="1:10" ht="24.95" customHeight="1">
      <c r="A465" s="312">
        <f t="shared" si="21"/>
        <v>26</v>
      </c>
      <c r="B465" s="417"/>
      <c r="C465" s="417"/>
      <c r="D465" s="417"/>
      <c r="E465" s="306"/>
      <c r="F465" s="305" t="e">
        <f t="shared" si="20"/>
        <v>#DIV/0!</v>
      </c>
      <c r="G465" s="307"/>
      <c r="H465" s="313" t="s">
        <v>654</v>
      </c>
      <c r="I465" s="307"/>
      <c r="J465" s="322"/>
    </row>
    <row r="466" spans="1:10" ht="24.95" customHeight="1">
      <c r="A466" s="312">
        <f t="shared" si="21"/>
        <v>27</v>
      </c>
      <c r="B466" s="417"/>
      <c r="C466" s="417"/>
      <c r="D466" s="417"/>
      <c r="E466" s="306"/>
      <c r="F466" s="305" t="e">
        <f t="shared" si="20"/>
        <v>#DIV/0!</v>
      </c>
      <c r="G466" s="307"/>
      <c r="H466" s="313" t="s">
        <v>654</v>
      </c>
      <c r="I466" s="307"/>
      <c r="J466" s="322"/>
    </row>
    <row r="467" spans="1:10" ht="24.95" customHeight="1">
      <c r="A467" s="312">
        <f t="shared" si="21"/>
        <v>28</v>
      </c>
      <c r="B467" s="417"/>
      <c r="C467" s="417"/>
      <c r="D467" s="417"/>
      <c r="E467" s="306"/>
      <c r="F467" s="305" t="e">
        <f t="shared" si="20"/>
        <v>#DIV/0!</v>
      </c>
      <c r="G467" s="307"/>
      <c r="H467" s="313" t="s">
        <v>654</v>
      </c>
      <c r="I467" s="307"/>
      <c r="J467" s="322"/>
    </row>
    <row r="468" spans="1:10" ht="24.95" customHeight="1">
      <c r="A468" s="312">
        <f t="shared" si="21"/>
        <v>29</v>
      </c>
      <c r="B468" s="417"/>
      <c r="C468" s="417"/>
      <c r="D468" s="417"/>
      <c r="E468" s="306"/>
      <c r="F468" s="305" t="e">
        <f t="shared" si="20"/>
        <v>#DIV/0!</v>
      </c>
      <c r="G468" s="307"/>
      <c r="H468" s="313" t="s">
        <v>654</v>
      </c>
      <c r="I468" s="307"/>
      <c r="J468" s="322"/>
    </row>
    <row r="469" spans="1:10" ht="24.95" customHeight="1">
      <c r="A469" s="312">
        <f>A468+1</f>
        <v>30</v>
      </c>
      <c r="B469" s="417"/>
      <c r="C469" s="417"/>
      <c r="D469" s="417"/>
      <c r="E469" s="306"/>
      <c r="F469" s="305" t="e">
        <f t="shared" si="20"/>
        <v>#DIV/0!</v>
      </c>
      <c r="G469" s="307"/>
      <c r="H469" s="313" t="s">
        <v>654</v>
      </c>
      <c r="I469" s="307"/>
      <c r="J469" s="322"/>
    </row>
    <row r="470" spans="1:10" ht="24.95" customHeight="1">
      <c r="A470" s="413" t="s">
        <v>649</v>
      </c>
      <c r="B470" s="413"/>
      <c r="C470" s="413"/>
      <c r="D470" s="413"/>
      <c r="E470" s="413"/>
      <c r="F470" s="314" t="e">
        <f>SUM(F440:F469)</f>
        <v>#DIV/0!</v>
      </c>
      <c r="G470" s="414"/>
      <c r="H470" s="415"/>
      <c r="I470" s="415"/>
      <c r="J470" s="416"/>
    </row>
    <row r="472" spans="1:10" ht="14.25" customHeight="1"/>
    <row r="481" spans="1:10" ht="24.75" customHeight="1">
      <c r="A481" s="418" t="s">
        <v>656</v>
      </c>
      <c r="B481" s="418"/>
      <c r="C481" s="418"/>
      <c r="D481" s="418"/>
      <c r="E481" s="418"/>
      <c r="F481" s="461" t="s">
        <v>681</v>
      </c>
      <c r="G481" s="464" t="str">
        <f>G437</f>
        <v>令和　年</v>
      </c>
      <c r="H481" s="308" t="s">
        <v>715</v>
      </c>
      <c r="I481" s="318"/>
    </row>
    <row r="482" spans="1:10" ht="20.25" customHeight="1">
      <c r="A482" s="419" t="s">
        <v>646</v>
      </c>
      <c r="B482" s="420" t="s">
        <v>647</v>
      </c>
      <c r="C482" s="420"/>
      <c r="D482" s="420"/>
      <c r="E482" s="420" t="s">
        <v>648</v>
      </c>
      <c r="F482" s="421" t="s">
        <v>658</v>
      </c>
      <c r="G482" s="419" t="s">
        <v>655</v>
      </c>
      <c r="H482" s="419"/>
      <c r="I482" s="419"/>
      <c r="J482" s="422" t="s">
        <v>697</v>
      </c>
    </row>
    <row r="483" spans="1:10" ht="39" customHeight="1">
      <c r="A483" s="419"/>
      <c r="B483" s="420"/>
      <c r="C483" s="420"/>
      <c r="D483" s="420"/>
      <c r="E483" s="420"/>
      <c r="F483" s="421"/>
      <c r="G483" s="310" t="s">
        <v>652</v>
      </c>
      <c r="H483" s="311"/>
      <c r="I483" s="310" t="s">
        <v>653</v>
      </c>
      <c r="J483" s="423"/>
    </row>
    <row r="484" spans="1:10" ht="24.95" customHeight="1">
      <c r="A484" s="312">
        <v>1</v>
      </c>
      <c r="B484" s="417"/>
      <c r="C484" s="417"/>
      <c r="D484" s="417"/>
      <c r="E484" s="306"/>
      <c r="F484" s="305" t="e">
        <f>ROUND(G484/I484,1)</f>
        <v>#DIV/0!</v>
      </c>
      <c r="G484" s="307"/>
      <c r="H484" s="313" t="s">
        <v>654</v>
      </c>
      <c r="I484" s="307"/>
      <c r="J484" s="322"/>
    </row>
    <row r="485" spans="1:10" ht="24.95" customHeight="1">
      <c r="A485" s="312">
        <f>A484+1</f>
        <v>2</v>
      </c>
      <c r="B485" s="417"/>
      <c r="C485" s="417"/>
      <c r="D485" s="417"/>
      <c r="E485" s="306"/>
      <c r="F485" s="305" t="e">
        <f t="shared" ref="F485:F513" si="22">ROUND(G485/I485,1)</f>
        <v>#DIV/0!</v>
      </c>
      <c r="G485" s="307"/>
      <c r="H485" s="313" t="s">
        <v>654</v>
      </c>
      <c r="I485" s="307"/>
      <c r="J485" s="322"/>
    </row>
    <row r="486" spans="1:10" ht="24.95" customHeight="1">
      <c r="A486" s="312">
        <f t="shared" ref="A486:A512" si="23">A485+1</f>
        <v>3</v>
      </c>
      <c r="B486" s="417"/>
      <c r="C486" s="417"/>
      <c r="D486" s="417"/>
      <c r="E486" s="306"/>
      <c r="F486" s="305" t="e">
        <f t="shared" si="22"/>
        <v>#DIV/0!</v>
      </c>
      <c r="G486" s="307"/>
      <c r="H486" s="313" t="s">
        <v>654</v>
      </c>
      <c r="I486" s="307"/>
      <c r="J486" s="322"/>
    </row>
    <row r="487" spans="1:10" ht="24.95" customHeight="1">
      <c r="A487" s="312">
        <f t="shared" si="23"/>
        <v>4</v>
      </c>
      <c r="B487" s="417"/>
      <c r="C487" s="417"/>
      <c r="D487" s="417"/>
      <c r="E487" s="306"/>
      <c r="F487" s="305" t="e">
        <f t="shared" si="22"/>
        <v>#DIV/0!</v>
      </c>
      <c r="G487" s="307"/>
      <c r="H487" s="313" t="s">
        <v>654</v>
      </c>
      <c r="I487" s="307"/>
      <c r="J487" s="322"/>
    </row>
    <row r="488" spans="1:10" ht="24.95" customHeight="1">
      <c r="A488" s="312">
        <f t="shared" si="23"/>
        <v>5</v>
      </c>
      <c r="B488" s="417"/>
      <c r="C488" s="417"/>
      <c r="D488" s="417"/>
      <c r="E488" s="306"/>
      <c r="F488" s="305" t="e">
        <f t="shared" si="22"/>
        <v>#DIV/0!</v>
      </c>
      <c r="G488" s="307"/>
      <c r="H488" s="313" t="s">
        <v>654</v>
      </c>
      <c r="I488" s="307"/>
      <c r="J488" s="322"/>
    </row>
    <row r="489" spans="1:10" ht="24.95" customHeight="1">
      <c r="A489" s="312">
        <f t="shared" si="23"/>
        <v>6</v>
      </c>
      <c r="B489" s="417"/>
      <c r="C489" s="417"/>
      <c r="D489" s="417"/>
      <c r="E489" s="306"/>
      <c r="F489" s="305" t="e">
        <f t="shared" si="22"/>
        <v>#DIV/0!</v>
      </c>
      <c r="G489" s="307"/>
      <c r="H489" s="313" t="s">
        <v>654</v>
      </c>
      <c r="I489" s="307"/>
      <c r="J489" s="322"/>
    </row>
    <row r="490" spans="1:10" ht="24.95" customHeight="1">
      <c r="A490" s="312">
        <f t="shared" si="23"/>
        <v>7</v>
      </c>
      <c r="B490" s="417"/>
      <c r="C490" s="417"/>
      <c r="D490" s="417"/>
      <c r="E490" s="306"/>
      <c r="F490" s="305" t="e">
        <f t="shared" si="22"/>
        <v>#DIV/0!</v>
      </c>
      <c r="G490" s="307"/>
      <c r="H490" s="313" t="s">
        <v>654</v>
      </c>
      <c r="I490" s="307"/>
      <c r="J490" s="322"/>
    </row>
    <row r="491" spans="1:10" ht="24.95" customHeight="1">
      <c r="A491" s="312">
        <f t="shared" si="23"/>
        <v>8</v>
      </c>
      <c r="B491" s="417"/>
      <c r="C491" s="417"/>
      <c r="D491" s="417"/>
      <c r="E491" s="306"/>
      <c r="F491" s="305" t="e">
        <f t="shared" si="22"/>
        <v>#DIV/0!</v>
      </c>
      <c r="G491" s="307"/>
      <c r="H491" s="313" t="s">
        <v>654</v>
      </c>
      <c r="I491" s="307"/>
      <c r="J491" s="322"/>
    </row>
    <row r="492" spans="1:10" ht="24.95" customHeight="1">
      <c r="A492" s="312">
        <f t="shared" si="23"/>
        <v>9</v>
      </c>
      <c r="B492" s="417"/>
      <c r="C492" s="417"/>
      <c r="D492" s="417"/>
      <c r="E492" s="306"/>
      <c r="F492" s="305" t="e">
        <f t="shared" si="22"/>
        <v>#DIV/0!</v>
      </c>
      <c r="G492" s="307"/>
      <c r="H492" s="313" t="s">
        <v>654</v>
      </c>
      <c r="I492" s="307"/>
      <c r="J492" s="322"/>
    </row>
    <row r="493" spans="1:10" ht="24.95" customHeight="1">
      <c r="A493" s="312">
        <f t="shared" si="23"/>
        <v>10</v>
      </c>
      <c r="B493" s="417"/>
      <c r="C493" s="417"/>
      <c r="D493" s="417"/>
      <c r="E493" s="306"/>
      <c r="F493" s="305" t="e">
        <f t="shared" si="22"/>
        <v>#DIV/0!</v>
      </c>
      <c r="G493" s="307"/>
      <c r="H493" s="313" t="s">
        <v>654</v>
      </c>
      <c r="I493" s="307"/>
      <c r="J493" s="322"/>
    </row>
    <row r="494" spans="1:10" ht="24.95" customHeight="1">
      <c r="A494" s="312">
        <f t="shared" si="23"/>
        <v>11</v>
      </c>
      <c r="B494" s="417"/>
      <c r="C494" s="417"/>
      <c r="D494" s="417"/>
      <c r="E494" s="306"/>
      <c r="F494" s="305" t="e">
        <f t="shared" si="22"/>
        <v>#DIV/0!</v>
      </c>
      <c r="G494" s="307"/>
      <c r="H494" s="313" t="s">
        <v>654</v>
      </c>
      <c r="I494" s="307"/>
      <c r="J494" s="322"/>
    </row>
    <row r="495" spans="1:10" ht="24.95" customHeight="1">
      <c r="A495" s="312">
        <f t="shared" si="23"/>
        <v>12</v>
      </c>
      <c r="B495" s="417"/>
      <c r="C495" s="417"/>
      <c r="D495" s="417"/>
      <c r="E495" s="306"/>
      <c r="F495" s="305" t="e">
        <f t="shared" si="22"/>
        <v>#DIV/0!</v>
      </c>
      <c r="G495" s="307"/>
      <c r="H495" s="313" t="s">
        <v>654</v>
      </c>
      <c r="I495" s="307"/>
      <c r="J495" s="322"/>
    </row>
    <row r="496" spans="1:10" ht="24.95" customHeight="1">
      <c r="A496" s="312">
        <f t="shared" si="23"/>
        <v>13</v>
      </c>
      <c r="B496" s="417"/>
      <c r="C496" s="417"/>
      <c r="D496" s="417"/>
      <c r="E496" s="306"/>
      <c r="F496" s="305" t="e">
        <f t="shared" si="22"/>
        <v>#DIV/0!</v>
      </c>
      <c r="G496" s="307"/>
      <c r="H496" s="313" t="s">
        <v>654</v>
      </c>
      <c r="I496" s="307"/>
      <c r="J496" s="322"/>
    </row>
    <row r="497" spans="1:10" ht="24.95" customHeight="1">
      <c r="A497" s="312">
        <f t="shared" si="23"/>
        <v>14</v>
      </c>
      <c r="B497" s="417"/>
      <c r="C497" s="417"/>
      <c r="D497" s="417"/>
      <c r="E497" s="306"/>
      <c r="F497" s="305" t="e">
        <f t="shared" si="22"/>
        <v>#DIV/0!</v>
      </c>
      <c r="G497" s="307"/>
      <c r="H497" s="313" t="s">
        <v>654</v>
      </c>
      <c r="I497" s="307"/>
      <c r="J497" s="322"/>
    </row>
    <row r="498" spans="1:10" ht="24.95" customHeight="1">
      <c r="A498" s="312">
        <f t="shared" si="23"/>
        <v>15</v>
      </c>
      <c r="B498" s="417"/>
      <c r="C498" s="417"/>
      <c r="D498" s="417"/>
      <c r="E498" s="306"/>
      <c r="F498" s="305" t="e">
        <f t="shared" si="22"/>
        <v>#DIV/0!</v>
      </c>
      <c r="G498" s="307"/>
      <c r="H498" s="313" t="s">
        <v>654</v>
      </c>
      <c r="I498" s="307"/>
      <c r="J498" s="322"/>
    </row>
    <row r="499" spans="1:10" ht="24.95" customHeight="1">
      <c r="A499" s="312">
        <f t="shared" si="23"/>
        <v>16</v>
      </c>
      <c r="B499" s="417"/>
      <c r="C499" s="417"/>
      <c r="D499" s="417"/>
      <c r="E499" s="306"/>
      <c r="F499" s="305" t="e">
        <f t="shared" si="22"/>
        <v>#DIV/0!</v>
      </c>
      <c r="G499" s="307"/>
      <c r="H499" s="313" t="s">
        <v>654</v>
      </c>
      <c r="I499" s="307"/>
      <c r="J499" s="322"/>
    </row>
    <row r="500" spans="1:10" ht="24.95" customHeight="1">
      <c r="A500" s="312">
        <f t="shared" si="23"/>
        <v>17</v>
      </c>
      <c r="B500" s="417"/>
      <c r="C500" s="417"/>
      <c r="D500" s="417"/>
      <c r="E500" s="306"/>
      <c r="F500" s="305" t="e">
        <f t="shared" si="22"/>
        <v>#DIV/0!</v>
      </c>
      <c r="G500" s="307"/>
      <c r="H500" s="313" t="s">
        <v>654</v>
      </c>
      <c r="I500" s="307"/>
      <c r="J500" s="322"/>
    </row>
    <row r="501" spans="1:10" ht="24.95" customHeight="1">
      <c r="A501" s="312">
        <f t="shared" si="23"/>
        <v>18</v>
      </c>
      <c r="B501" s="417"/>
      <c r="C501" s="417"/>
      <c r="D501" s="417"/>
      <c r="E501" s="306"/>
      <c r="F501" s="305" t="e">
        <f t="shared" si="22"/>
        <v>#DIV/0!</v>
      </c>
      <c r="G501" s="307"/>
      <c r="H501" s="313" t="s">
        <v>654</v>
      </c>
      <c r="I501" s="307"/>
      <c r="J501" s="322"/>
    </row>
    <row r="502" spans="1:10" ht="24.95" customHeight="1">
      <c r="A502" s="312">
        <f t="shared" si="23"/>
        <v>19</v>
      </c>
      <c r="B502" s="417"/>
      <c r="C502" s="417"/>
      <c r="D502" s="417"/>
      <c r="E502" s="306"/>
      <c r="F502" s="305" t="e">
        <f t="shared" si="22"/>
        <v>#DIV/0!</v>
      </c>
      <c r="G502" s="307"/>
      <c r="H502" s="313" t="s">
        <v>654</v>
      </c>
      <c r="I502" s="307"/>
      <c r="J502" s="322"/>
    </row>
    <row r="503" spans="1:10" ht="24.95" customHeight="1">
      <c r="A503" s="312">
        <f t="shared" si="23"/>
        <v>20</v>
      </c>
      <c r="B503" s="417"/>
      <c r="C503" s="417"/>
      <c r="D503" s="417"/>
      <c r="E503" s="306"/>
      <c r="F503" s="305" t="e">
        <f t="shared" si="22"/>
        <v>#DIV/0!</v>
      </c>
      <c r="G503" s="307"/>
      <c r="H503" s="313" t="s">
        <v>654</v>
      </c>
      <c r="I503" s="307"/>
      <c r="J503" s="322"/>
    </row>
    <row r="504" spans="1:10" ht="24.95" customHeight="1">
      <c r="A504" s="312">
        <f t="shared" si="23"/>
        <v>21</v>
      </c>
      <c r="B504" s="417"/>
      <c r="C504" s="417"/>
      <c r="D504" s="417"/>
      <c r="E504" s="306"/>
      <c r="F504" s="305" t="e">
        <f t="shared" si="22"/>
        <v>#DIV/0!</v>
      </c>
      <c r="G504" s="307"/>
      <c r="H504" s="313" t="s">
        <v>654</v>
      </c>
      <c r="I504" s="307"/>
      <c r="J504" s="322"/>
    </row>
    <row r="505" spans="1:10" ht="24.95" customHeight="1">
      <c r="A505" s="312">
        <f t="shared" si="23"/>
        <v>22</v>
      </c>
      <c r="B505" s="417"/>
      <c r="C505" s="417"/>
      <c r="D505" s="417"/>
      <c r="E505" s="306"/>
      <c r="F505" s="305" t="e">
        <f t="shared" si="22"/>
        <v>#DIV/0!</v>
      </c>
      <c r="G505" s="307"/>
      <c r="H505" s="313" t="s">
        <v>654</v>
      </c>
      <c r="I505" s="307"/>
      <c r="J505" s="322"/>
    </row>
    <row r="506" spans="1:10" ht="24.95" customHeight="1">
      <c r="A506" s="312">
        <f t="shared" si="23"/>
        <v>23</v>
      </c>
      <c r="B506" s="417"/>
      <c r="C506" s="417"/>
      <c r="D506" s="417"/>
      <c r="E506" s="306"/>
      <c r="F506" s="305" t="e">
        <f t="shared" si="22"/>
        <v>#DIV/0!</v>
      </c>
      <c r="G506" s="307"/>
      <c r="H506" s="313" t="s">
        <v>654</v>
      </c>
      <c r="I506" s="307"/>
      <c r="J506" s="322"/>
    </row>
    <row r="507" spans="1:10" ht="24.95" customHeight="1">
      <c r="A507" s="312">
        <f t="shared" si="23"/>
        <v>24</v>
      </c>
      <c r="B507" s="417"/>
      <c r="C507" s="417"/>
      <c r="D507" s="417"/>
      <c r="E507" s="306"/>
      <c r="F507" s="305" t="e">
        <f t="shared" si="22"/>
        <v>#DIV/0!</v>
      </c>
      <c r="G507" s="307"/>
      <c r="H507" s="313" t="s">
        <v>654</v>
      </c>
      <c r="I507" s="307"/>
      <c r="J507" s="322"/>
    </row>
    <row r="508" spans="1:10" ht="24.95" customHeight="1">
      <c r="A508" s="312">
        <f t="shared" si="23"/>
        <v>25</v>
      </c>
      <c r="B508" s="417"/>
      <c r="C508" s="417"/>
      <c r="D508" s="417"/>
      <c r="E508" s="306"/>
      <c r="F508" s="305" t="e">
        <f t="shared" si="22"/>
        <v>#DIV/0!</v>
      </c>
      <c r="G508" s="307"/>
      <c r="H508" s="313" t="s">
        <v>654</v>
      </c>
      <c r="I508" s="307"/>
      <c r="J508" s="322"/>
    </row>
    <row r="509" spans="1:10" ht="24.95" customHeight="1">
      <c r="A509" s="312">
        <f t="shared" si="23"/>
        <v>26</v>
      </c>
      <c r="B509" s="417"/>
      <c r="C509" s="417"/>
      <c r="D509" s="417"/>
      <c r="E509" s="306"/>
      <c r="F509" s="305" t="e">
        <f t="shared" si="22"/>
        <v>#DIV/0!</v>
      </c>
      <c r="G509" s="307"/>
      <c r="H509" s="313" t="s">
        <v>654</v>
      </c>
      <c r="I509" s="307"/>
      <c r="J509" s="322"/>
    </row>
    <row r="510" spans="1:10" ht="24.95" customHeight="1">
      <c r="A510" s="312">
        <f t="shared" si="23"/>
        <v>27</v>
      </c>
      <c r="B510" s="417"/>
      <c r="C510" s="417"/>
      <c r="D510" s="417"/>
      <c r="E510" s="306"/>
      <c r="F510" s="305" t="e">
        <f t="shared" si="22"/>
        <v>#DIV/0!</v>
      </c>
      <c r="G510" s="307"/>
      <c r="H510" s="313" t="s">
        <v>654</v>
      </c>
      <c r="I510" s="307"/>
      <c r="J510" s="322"/>
    </row>
    <row r="511" spans="1:10" ht="24.95" customHeight="1">
      <c r="A511" s="312">
        <f t="shared" si="23"/>
        <v>28</v>
      </c>
      <c r="B511" s="417"/>
      <c r="C511" s="417"/>
      <c r="D511" s="417"/>
      <c r="E511" s="306"/>
      <c r="F511" s="305" t="e">
        <f t="shared" si="22"/>
        <v>#DIV/0!</v>
      </c>
      <c r="G511" s="307"/>
      <c r="H511" s="313" t="s">
        <v>654</v>
      </c>
      <c r="I511" s="307"/>
      <c r="J511" s="322"/>
    </row>
    <row r="512" spans="1:10" ht="24.95" customHeight="1">
      <c r="A512" s="312">
        <f t="shared" si="23"/>
        <v>29</v>
      </c>
      <c r="B512" s="417"/>
      <c r="C512" s="417"/>
      <c r="D512" s="417"/>
      <c r="E512" s="306"/>
      <c r="F512" s="305" t="e">
        <f t="shared" si="22"/>
        <v>#DIV/0!</v>
      </c>
      <c r="G512" s="307"/>
      <c r="H512" s="313" t="s">
        <v>654</v>
      </c>
      <c r="I512" s="307"/>
      <c r="J512" s="322"/>
    </row>
    <row r="513" spans="1:10" ht="24.95" customHeight="1">
      <c r="A513" s="312">
        <f>A512+1</f>
        <v>30</v>
      </c>
      <c r="B513" s="417"/>
      <c r="C513" s="417"/>
      <c r="D513" s="417"/>
      <c r="E513" s="306"/>
      <c r="F513" s="305" t="e">
        <f t="shared" si="22"/>
        <v>#DIV/0!</v>
      </c>
      <c r="G513" s="307"/>
      <c r="H513" s="313" t="s">
        <v>654</v>
      </c>
      <c r="I513" s="307"/>
      <c r="J513" s="322"/>
    </row>
    <row r="514" spans="1:10" ht="24.95" customHeight="1">
      <c r="A514" s="413" t="s">
        <v>649</v>
      </c>
      <c r="B514" s="413"/>
      <c r="C514" s="413"/>
      <c r="D514" s="413"/>
      <c r="E514" s="413"/>
      <c r="F514" s="314" t="e">
        <f>SUM(F484:F513)</f>
        <v>#DIV/0!</v>
      </c>
      <c r="G514" s="414"/>
      <c r="H514" s="415"/>
      <c r="I514" s="415"/>
      <c r="J514" s="416"/>
    </row>
    <row r="515" spans="1:10" ht="24.95" customHeight="1">
      <c r="A515" s="331"/>
      <c r="B515" s="331"/>
      <c r="C515" s="331"/>
      <c r="D515" s="331"/>
      <c r="E515" s="331"/>
      <c r="F515" s="332"/>
      <c r="G515" s="333"/>
      <c r="H515" s="333"/>
      <c r="I515" s="333"/>
      <c r="J515" s="333"/>
    </row>
    <row r="516" spans="1:10" ht="24.95" customHeight="1">
      <c r="A516" s="331"/>
      <c r="B516" s="331"/>
      <c r="C516" s="331"/>
      <c r="D516" s="331"/>
      <c r="E516" s="331"/>
      <c r="F516" s="332"/>
      <c r="G516" s="333"/>
      <c r="H516" s="333"/>
      <c r="I516" s="333"/>
      <c r="J516" s="333"/>
    </row>
    <row r="517" spans="1:10" ht="24.95" customHeight="1">
      <c r="A517" s="331"/>
      <c r="B517" s="331"/>
      <c r="C517" s="331"/>
      <c r="D517" s="331"/>
      <c r="E517" s="331"/>
      <c r="F517" s="332"/>
      <c r="G517" s="333"/>
      <c r="H517" s="333"/>
      <c r="I517" s="333"/>
      <c r="J517" s="333"/>
    </row>
    <row r="518" spans="1:10" ht="24.95" customHeight="1">
      <c r="A518" s="331"/>
      <c r="B518" s="331"/>
      <c r="C518" s="331"/>
      <c r="D518" s="331"/>
      <c r="E518" s="331"/>
      <c r="F518" s="332"/>
      <c r="G518" s="333"/>
      <c r="H518" s="333"/>
      <c r="I518" s="333"/>
      <c r="J518" s="333"/>
    </row>
    <row r="519" spans="1:10" ht="24.95" customHeight="1">
      <c r="A519" s="331"/>
      <c r="B519" s="331"/>
      <c r="C519" s="331"/>
      <c r="D519" s="331"/>
      <c r="E519" s="331"/>
      <c r="F519" s="332"/>
      <c r="G519" s="333"/>
      <c r="H519" s="333"/>
      <c r="I519" s="333"/>
      <c r="J519" s="333"/>
    </row>
  </sheetData>
  <sheetProtection formatCells="0" insertColumns="0" insertRows="0" selectLockedCells="1"/>
  <mergeCells count="472">
    <mergeCell ref="A1:D1"/>
    <mergeCell ref="B2:I2"/>
    <mergeCell ref="A7:A8"/>
    <mergeCell ref="A6:E6"/>
    <mergeCell ref="A39:E39"/>
    <mergeCell ref="B36:D36"/>
    <mergeCell ref="B37:D37"/>
    <mergeCell ref="B38:D38"/>
    <mergeCell ref="B33:D33"/>
    <mergeCell ref="B34:D34"/>
    <mergeCell ref="B35:D35"/>
    <mergeCell ref="B30:D30"/>
    <mergeCell ref="B31:D31"/>
    <mergeCell ref="B32:D32"/>
    <mergeCell ref="B27:D27"/>
    <mergeCell ref="B4:K4"/>
    <mergeCell ref="B3:K3"/>
    <mergeCell ref="J7:J8"/>
    <mergeCell ref="G39:J39"/>
    <mergeCell ref="F7:F8"/>
    <mergeCell ref="G7:I7"/>
    <mergeCell ref="B9:D9"/>
    <mergeCell ref="B10:D10"/>
    <mergeCell ref="B11:D11"/>
    <mergeCell ref="B7:D8"/>
    <mergeCell ref="E7:E8"/>
    <mergeCell ref="B15:D15"/>
    <mergeCell ref="B16:D16"/>
    <mergeCell ref="B17:D17"/>
    <mergeCell ref="B12:D12"/>
    <mergeCell ref="B13:D13"/>
    <mergeCell ref="B14:D14"/>
    <mergeCell ref="B21:D21"/>
    <mergeCell ref="B22:D22"/>
    <mergeCell ref="B23:D23"/>
    <mergeCell ref="B18:D18"/>
    <mergeCell ref="B19:D19"/>
    <mergeCell ref="B20:D20"/>
    <mergeCell ref="B28:D28"/>
    <mergeCell ref="B29:D29"/>
    <mergeCell ref="B24:D24"/>
    <mergeCell ref="B25:D25"/>
    <mergeCell ref="B26:D26"/>
    <mergeCell ref="B49:D49"/>
    <mergeCell ref="B50:D50"/>
    <mergeCell ref="B51:D51"/>
    <mergeCell ref="B52:D52"/>
    <mergeCell ref="B53:D53"/>
    <mergeCell ref="B44:D44"/>
    <mergeCell ref="B45:D45"/>
    <mergeCell ref="B46:D46"/>
    <mergeCell ref="B47:D47"/>
    <mergeCell ref="B48:D48"/>
    <mergeCell ref="B59:D59"/>
    <mergeCell ref="B60:D60"/>
    <mergeCell ref="B61:D61"/>
    <mergeCell ref="B62:D62"/>
    <mergeCell ref="B63:D63"/>
    <mergeCell ref="B54:D54"/>
    <mergeCell ref="B55:D55"/>
    <mergeCell ref="B56:D56"/>
    <mergeCell ref="B57:D57"/>
    <mergeCell ref="B58:D58"/>
    <mergeCell ref="A85:E85"/>
    <mergeCell ref="A86:A87"/>
    <mergeCell ref="B86:D87"/>
    <mergeCell ref="E86:E87"/>
    <mergeCell ref="F86:F87"/>
    <mergeCell ref="A74:E74"/>
    <mergeCell ref="G74:J74"/>
    <mergeCell ref="A41:E41"/>
    <mergeCell ref="A42:A43"/>
    <mergeCell ref="B42:D43"/>
    <mergeCell ref="E42:E43"/>
    <mergeCell ref="F42:F43"/>
    <mergeCell ref="G42:I42"/>
    <mergeCell ref="J42:J43"/>
    <mergeCell ref="B69:D69"/>
    <mergeCell ref="B70:D70"/>
    <mergeCell ref="B71:D71"/>
    <mergeCell ref="B72:D72"/>
    <mergeCell ref="B73:D73"/>
    <mergeCell ref="B64:D64"/>
    <mergeCell ref="B65:D65"/>
    <mergeCell ref="B66:D66"/>
    <mergeCell ref="B67:D67"/>
    <mergeCell ref="B68:D68"/>
    <mergeCell ref="B91:D91"/>
    <mergeCell ref="B92:D92"/>
    <mergeCell ref="B93:D93"/>
    <mergeCell ref="B94:D94"/>
    <mergeCell ref="B95:D95"/>
    <mergeCell ref="G86:I86"/>
    <mergeCell ref="J86:J87"/>
    <mergeCell ref="B88:D88"/>
    <mergeCell ref="B89:D89"/>
    <mergeCell ref="B90:D90"/>
    <mergeCell ref="B101:D101"/>
    <mergeCell ref="B102:D102"/>
    <mergeCell ref="B103:D103"/>
    <mergeCell ref="B104:D104"/>
    <mergeCell ref="B105:D105"/>
    <mergeCell ref="B96:D96"/>
    <mergeCell ref="B97:D97"/>
    <mergeCell ref="B98:D98"/>
    <mergeCell ref="B99:D99"/>
    <mergeCell ref="B100:D100"/>
    <mergeCell ref="B111:D111"/>
    <mergeCell ref="B112:D112"/>
    <mergeCell ref="B113:D113"/>
    <mergeCell ref="B114:D114"/>
    <mergeCell ref="B115:D115"/>
    <mergeCell ref="B106:D106"/>
    <mergeCell ref="B107:D107"/>
    <mergeCell ref="B108:D108"/>
    <mergeCell ref="B109:D109"/>
    <mergeCell ref="B110:D110"/>
    <mergeCell ref="A130:A131"/>
    <mergeCell ref="B130:D131"/>
    <mergeCell ref="E130:E131"/>
    <mergeCell ref="F130:F131"/>
    <mergeCell ref="G130:I130"/>
    <mergeCell ref="B116:D116"/>
    <mergeCell ref="B117:D117"/>
    <mergeCell ref="A118:E118"/>
    <mergeCell ref="G118:J118"/>
    <mergeCell ref="A129:E129"/>
    <mergeCell ref="B136:D136"/>
    <mergeCell ref="B137:D137"/>
    <mergeCell ref="B138:D138"/>
    <mergeCell ref="B139:D139"/>
    <mergeCell ref="B140:D140"/>
    <mergeCell ref="J130:J131"/>
    <mergeCell ref="B132:D132"/>
    <mergeCell ref="B133:D133"/>
    <mergeCell ref="B134:D134"/>
    <mergeCell ref="B135:D135"/>
    <mergeCell ref="B146:D146"/>
    <mergeCell ref="B147:D147"/>
    <mergeCell ref="B148:D148"/>
    <mergeCell ref="B149:D149"/>
    <mergeCell ref="B150:D150"/>
    <mergeCell ref="B141:D141"/>
    <mergeCell ref="B142:D142"/>
    <mergeCell ref="B143:D143"/>
    <mergeCell ref="B144:D144"/>
    <mergeCell ref="B145:D145"/>
    <mergeCell ref="B156:D156"/>
    <mergeCell ref="B157:D157"/>
    <mergeCell ref="B158:D158"/>
    <mergeCell ref="B159:D159"/>
    <mergeCell ref="B160:D160"/>
    <mergeCell ref="B151:D151"/>
    <mergeCell ref="B152:D152"/>
    <mergeCell ref="B153:D153"/>
    <mergeCell ref="B154:D154"/>
    <mergeCell ref="B155:D155"/>
    <mergeCell ref="B161:D161"/>
    <mergeCell ref="A162:E162"/>
    <mergeCell ref="G162:J162"/>
    <mergeCell ref="A173:E173"/>
    <mergeCell ref="A174:A175"/>
    <mergeCell ref="B174:D175"/>
    <mergeCell ref="E174:E175"/>
    <mergeCell ref="F174:F175"/>
    <mergeCell ref="G174:I174"/>
    <mergeCell ref="J174:J175"/>
    <mergeCell ref="B181:D181"/>
    <mergeCell ref="B182:D182"/>
    <mergeCell ref="B183:D183"/>
    <mergeCell ref="B184:D184"/>
    <mergeCell ref="B185:D185"/>
    <mergeCell ref="B176:D176"/>
    <mergeCell ref="B177:D177"/>
    <mergeCell ref="B178:D178"/>
    <mergeCell ref="B179:D179"/>
    <mergeCell ref="B180:D180"/>
    <mergeCell ref="B191:D191"/>
    <mergeCell ref="B192:D192"/>
    <mergeCell ref="B193:D193"/>
    <mergeCell ref="B194:D194"/>
    <mergeCell ref="B195:D195"/>
    <mergeCell ref="B186:D186"/>
    <mergeCell ref="B187:D187"/>
    <mergeCell ref="B188:D188"/>
    <mergeCell ref="B189:D189"/>
    <mergeCell ref="B190:D190"/>
    <mergeCell ref="B201:D201"/>
    <mergeCell ref="B202:D202"/>
    <mergeCell ref="B203:D203"/>
    <mergeCell ref="B204:D204"/>
    <mergeCell ref="B205:D205"/>
    <mergeCell ref="B196:D196"/>
    <mergeCell ref="B197:D197"/>
    <mergeCell ref="B198:D198"/>
    <mergeCell ref="B199:D199"/>
    <mergeCell ref="B200:D200"/>
    <mergeCell ref="A206:E206"/>
    <mergeCell ref="G206:J206"/>
    <mergeCell ref="A217:E217"/>
    <mergeCell ref="A218:A219"/>
    <mergeCell ref="B218:D219"/>
    <mergeCell ref="E218:E219"/>
    <mergeCell ref="F218:F219"/>
    <mergeCell ref="G218:I218"/>
    <mergeCell ref="J218:J219"/>
    <mergeCell ref="B225:D225"/>
    <mergeCell ref="B226:D226"/>
    <mergeCell ref="B227:D227"/>
    <mergeCell ref="B228:D228"/>
    <mergeCell ref="B229:D229"/>
    <mergeCell ref="B220:D220"/>
    <mergeCell ref="B221:D221"/>
    <mergeCell ref="B222:D222"/>
    <mergeCell ref="B223:D223"/>
    <mergeCell ref="B224:D224"/>
    <mergeCell ref="B235:D235"/>
    <mergeCell ref="B236:D236"/>
    <mergeCell ref="B237:D237"/>
    <mergeCell ref="B238:D238"/>
    <mergeCell ref="B239:D239"/>
    <mergeCell ref="B230:D230"/>
    <mergeCell ref="B231:D231"/>
    <mergeCell ref="B232:D232"/>
    <mergeCell ref="B233:D233"/>
    <mergeCell ref="B234:D234"/>
    <mergeCell ref="B245:D245"/>
    <mergeCell ref="B246:D246"/>
    <mergeCell ref="B247:D247"/>
    <mergeCell ref="B248:D248"/>
    <mergeCell ref="B249:D249"/>
    <mergeCell ref="B240:D240"/>
    <mergeCell ref="B241:D241"/>
    <mergeCell ref="B242:D242"/>
    <mergeCell ref="B243:D243"/>
    <mergeCell ref="B244:D244"/>
    <mergeCell ref="A250:E250"/>
    <mergeCell ref="G250:J250"/>
    <mergeCell ref="A261:E261"/>
    <mergeCell ref="A262:A263"/>
    <mergeCell ref="B262:D263"/>
    <mergeCell ref="E262:E263"/>
    <mergeCell ref="F262:F263"/>
    <mergeCell ref="G262:I262"/>
    <mergeCell ref="J262:J263"/>
    <mergeCell ref="B269:D269"/>
    <mergeCell ref="B270:D270"/>
    <mergeCell ref="B271:D271"/>
    <mergeCell ref="B272:D272"/>
    <mergeCell ref="B273:D273"/>
    <mergeCell ref="B264:D264"/>
    <mergeCell ref="B265:D265"/>
    <mergeCell ref="B266:D266"/>
    <mergeCell ref="B267:D267"/>
    <mergeCell ref="B268:D268"/>
    <mergeCell ref="B279:D279"/>
    <mergeCell ref="B280:D280"/>
    <mergeCell ref="B281:D281"/>
    <mergeCell ref="B282:D282"/>
    <mergeCell ref="B283:D283"/>
    <mergeCell ref="B274:D274"/>
    <mergeCell ref="B275:D275"/>
    <mergeCell ref="B276:D276"/>
    <mergeCell ref="B277:D277"/>
    <mergeCell ref="B278:D278"/>
    <mergeCell ref="B289:D289"/>
    <mergeCell ref="B290:D290"/>
    <mergeCell ref="B291:D291"/>
    <mergeCell ref="B292:D292"/>
    <mergeCell ref="B293:D293"/>
    <mergeCell ref="B284:D284"/>
    <mergeCell ref="B285:D285"/>
    <mergeCell ref="B286:D286"/>
    <mergeCell ref="B287:D287"/>
    <mergeCell ref="B288:D288"/>
    <mergeCell ref="A294:E294"/>
    <mergeCell ref="G294:J294"/>
    <mergeCell ref="A305:E305"/>
    <mergeCell ref="A306:A307"/>
    <mergeCell ref="B306:D307"/>
    <mergeCell ref="E306:E307"/>
    <mergeCell ref="F306:F307"/>
    <mergeCell ref="G306:I306"/>
    <mergeCell ref="J306:J307"/>
    <mergeCell ref="B313:D313"/>
    <mergeCell ref="B314:D314"/>
    <mergeCell ref="B315:D315"/>
    <mergeCell ref="B316:D316"/>
    <mergeCell ref="B317:D317"/>
    <mergeCell ref="B308:D308"/>
    <mergeCell ref="B309:D309"/>
    <mergeCell ref="B310:D310"/>
    <mergeCell ref="B311:D311"/>
    <mergeCell ref="B312:D312"/>
    <mergeCell ref="B323:D323"/>
    <mergeCell ref="B324:D324"/>
    <mergeCell ref="B325:D325"/>
    <mergeCell ref="B326:D326"/>
    <mergeCell ref="B327:D327"/>
    <mergeCell ref="B318:D318"/>
    <mergeCell ref="B319:D319"/>
    <mergeCell ref="B320:D320"/>
    <mergeCell ref="B321:D321"/>
    <mergeCell ref="B322:D322"/>
    <mergeCell ref="B333:D333"/>
    <mergeCell ref="B334:D334"/>
    <mergeCell ref="B335:D335"/>
    <mergeCell ref="B336:D336"/>
    <mergeCell ref="B337:D337"/>
    <mergeCell ref="B328:D328"/>
    <mergeCell ref="B329:D329"/>
    <mergeCell ref="B330:D330"/>
    <mergeCell ref="B331:D331"/>
    <mergeCell ref="B332:D332"/>
    <mergeCell ref="A338:E338"/>
    <mergeCell ref="G338:J338"/>
    <mergeCell ref="A349:E349"/>
    <mergeCell ref="A350:A351"/>
    <mergeCell ref="B350:D351"/>
    <mergeCell ref="E350:E351"/>
    <mergeCell ref="F350:F351"/>
    <mergeCell ref="G350:I350"/>
    <mergeCell ref="J350:J351"/>
    <mergeCell ref="B357:D357"/>
    <mergeCell ref="B358:D358"/>
    <mergeCell ref="B359:D359"/>
    <mergeCell ref="B360:D360"/>
    <mergeCell ref="B361:D361"/>
    <mergeCell ref="B352:D352"/>
    <mergeCell ref="B353:D353"/>
    <mergeCell ref="B354:D354"/>
    <mergeCell ref="B355:D355"/>
    <mergeCell ref="B356:D356"/>
    <mergeCell ref="B367:D367"/>
    <mergeCell ref="B368:D368"/>
    <mergeCell ref="B369:D369"/>
    <mergeCell ref="B370:D370"/>
    <mergeCell ref="B371:D371"/>
    <mergeCell ref="B362:D362"/>
    <mergeCell ref="B363:D363"/>
    <mergeCell ref="B364:D364"/>
    <mergeCell ref="B365:D365"/>
    <mergeCell ref="B366:D366"/>
    <mergeCell ref="B377:D377"/>
    <mergeCell ref="B378:D378"/>
    <mergeCell ref="B379:D379"/>
    <mergeCell ref="B380:D380"/>
    <mergeCell ref="B381:D381"/>
    <mergeCell ref="B372:D372"/>
    <mergeCell ref="B373:D373"/>
    <mergeCell ref="B374:D374"/>
    <mergeCell ref="B375:D375"/>
    <mergeCell ref="B376:D376"/>
    <mergeCell ref="A382:E382"/>
    <mergeCell ref="G382:J382"/>
    <mergeCell ref="A393:E393"/>
    <mergeCell ref="A394:A395"/>
    <mergeCell ref="B394:D395"/>
    <mergeCell ref="E394:E395"/>
    <mergeCell ref="F394:F395"/>
    <mergeCell ref="G394:I394"/>
    <mergeCell ref="J394:J395"/>
    <mergeCell ref="B401:D401"/>
    <mergeCell ref="B402:D402"/>
    <mergeCell ref="B403:D403"/>
    <mergeCell ref="B404:D404"/>
    <mergeCell ref="B405:D405"/>
    <mergeCell ref="B396:D396"/>
    <mergeCell ref="B397:D397"/>
    <mergeCell ref="B398:D398"/>
    <mergeCell ref="B399:D399"/>
    <mergeCell ref="B400:D400"/>
    <mergeCell ref="B411:D411"/>
    <mergeCell ref="B412:D412"/>
    <mergeCell ref="B413:D413"/>
    <mergeCell ref="B414:D414"/>
    <mergeCell ref="B415:D415"/>
    <mergeCell ref="B406:D406"/>
    <mergeCell ref="B407:D407"/>
    <mergeCell ref="B408:D408"/>
    <mergeCell ref="B409:D409"/>
    <mergeCell ref="B410:D410"/>
    <mergeCell ref="B421:D421"/>
    <mergeCell ref="B422:D422"/>
    <mergeCell ref="B423:D423"/>
    <mergeCell ref="B424:D424"/>
    <mergeCell ref="B425:D425"/>
    <mergeCell ref="B416:D416"/>
    <mergeCell ref="B417:D417"/>
    <mergeCell ref="B418:D418"/>
    <mergeCell ref="B419:D419"/>
    <mergeCell ref="B420:D420"/>
    <mergeCell ref="A426:E426"/>
    <mergeCell ref="G426:J426"/>
    <mergeCell ref="A437:E437"/>
    <mergeCell ref="A438:A439"/>
    <mergeCell ref="B438:D439"/>
    <mergeCell ref="E438:E439"/>
    <mergeCell ref="F438:F439"/>
    <mergeCell ref="G438:I438"/>
    <mergeCell ref="J438:J439"/>
    <mergeCell ref="B445:D445"/>
    <mergeCell ref="B446:D446"/>
    <mergeCell ref="B447:D447"/>
    <mergeCell ref="B448:D448"/>
    <mergeCell ref="B449:D449"/>
    <mergeCell ref="B440:D440"/>
    <mergeCell ref="B441:D441"/>
    <mergeCell ref="B442:D442"/>
    <mergeCell ref="B443:D443"/>
    <mergeCell ref="B444:D444"/>
    <mergeCell ref="B455:D455"/>
    <mergeCell ref="B456:D456"/>
    <mergeCell ref="B457:D457"/>
    <mergeCell ref="B458:D458"/>
    <mergeCell ref="B459:D459"/>
    <mergeCell ref="B450:D450"/>
    <mergeCell ref="B451:D451"/>
    <mergeCell ref="B452:D452"/>
    <mergeCell ref="B453:D453"/>
    <mergeCell ref="B454:D454"/>
    <mergeCell ref="B465:D465"/>
    <mergeCell ref="B466:D466"/>
    <mergeCell ref="B467:D467"/>
    <mergeCell ref="B468:D468"/>
    <mergeCell ref="B469:D469"/>
    <mergeCell ref="B460:D460"/>
    <mergeCell ref="B461:D461"/>
    <mergeCell ref="B462:D462"/>
    <mergeCell ref="B463:D463"/>
    <mergeCell ref="B464:D464"/>
    <mergeCell ref="A470:E470"/>
    <mergeCell ref="G470:J470"/>
    <mergeCell ref="A481:E481"/>
    <mergeCell ref="A482:A483"/>
    <mergeCell ref="B482:D483"/>
    <mergeCell ref="E482:E483"/>
    <mergeCell ref="F482:F483"/>
    <mergeCell ref="G482:I482"/>
    <mergeCell ref="J482:J483"/>
    <mergeCell ref="B489:D489"/>
    <mergeCell ref="B490:D490"/>
    <mergeCell ref="B491:D491"/>
    <mergeCell ref="B492:D492"/>
    <mergeCell ref="B493:D493"/>
    <mergeCell ref="B484:D484"/>
    <mergeCell ref="B485:D485"/>
    <mergeCell ref="B486:D486"/>
    <mergeCell ref="B487:D487"/>
    <mergeCell ref="B488:D488"/>
    <mergeCell ref="B499:D499"/>
    <mergeCell ref="B500:D500"/>
    <mergeCell ref="B501:D501"/>
    <mergeCell ref="B502:D502"/>
    <mergeCell ref="B503:D503"/>
    <mergeCell ref="B494:D494"/>
    <mergeCell ref="B495:D495"/>
    <mergeCell ref="B496:D496"/>
    <mergeCell ref="B497:D497"/>
    <mergeCell ref="B498:D498"/>
    <mergeCell ref="A514:E514"/>
    <mergeCell ref="G514:J514"/>
    <mergeCell ref="B509:D509"/>
    <mergeCell ref="B510:D510"/>
    <mergeCell ref="B511:D511"/>
    <mergeCell ref="B512:D512"/>
    <mergeCell ref="B513:D513"/>
    <mergeCell ref="B504:D504"/>
    <mergeCell ref="B505:D505"/>
    <mergeCell ref="B506:D506"/>
    <mergeCell ref="B507:D507"/>
    <mergeCell ref="B508:D508"/>
  </mergeCells>
  <phoneticPr fontId="3"/>
  <dataValidations count="5">
    <dataValidation type="custom" allowBlank="1" showInputMessage="1" showErrorMessage="1" sqref="WUE983489:WVF983508 VQQ983489:VRR983508 WAM983489:WBN983508 HS65985:IT66004 RO65985:SP66004 ABK65985:ACL66004 ALG65985:AMH66004 AVC65985:AWD66004 BEY65985:BFZ66004 BOU65985:BPV66004 BYQ65985:BZR66004 CIM65985:CJN66004 CSI65985:CTJ66004 DCE65985:DDF66004 DMA65985:DNB66004 DVW65985:DWX66004 EFS65985:EGT66004 EPO65985:EQP66004 EZK65985:FAL66004 FJG65985:FKH66004 FTC65985:FUD66004 GCY65985:GDZ66004 GMU65985:GNV66004 GWQ65985:GXR66004 HGM65985:HHN66004 HQI65985:HRJ66004 IAE65985:IBF66004 IKA65985:ILB66004 ITW65985:IUX66004 JDS65985:JET66004 JNO65985:JOP66004 JXK65985:JYL66004 KHG65985:KIH66004 KRC65985:KSD66004 LAY65985:LBZ66004 LKU65985:LLV66004 LUQ65985:LVR66004 MEM65985:MFN66004 MOI65985:MPJ66004 MYE65985:MZF66004 NIA65985:NJB66004 NRW65985:NSX66004 OBS65985:OCT66004 OLO65985:OMP66004 OVK65985:OWL66004 PFG65985:PGH66004 PPC65985:PQD66004 PYY65985:PZZ66004 QIU65985:QJV66004 QSQ65985:QTR66004 RCM65985:RDN66004 RMI65985:RNJ66004 RWE65985:RXF66004 SGA65985:SHB66004 SPW65985:SQX66004 SZS65985:TAT66004 TJO65985:TKP66004 TTK65985:TUL66004 UDG65985:UEH66004 UNC65985:UOD66004 UWY65985:UXZ66004 VGU65985:VHV66004 VQQ65985:VRR66004 WAM65985:WBN66004 WKI65985:WLJ66004 WUE65985:WVF66004 HS131521:IT131540 RO131521:SP131540 ABK131521:ACL131540 ALG131521:AMH131540 AVC131521:AWD131540 BEY131521:BFZ131540 BOU131521:BPV131540 BYQ131521:BZR131540 CIM131521:CJN131540 CSI131521:CTJ131540 DCE131521:DDF131540 DMA131521:DNB131540 DVW131521:DWX131540 EFS131521:EGT131540 EPO131521:EQP131540 EZK131521:FAL131540 FJG131521:FKH131540 FTC131521:FUD131540 GCY131521:GDZ131540 GMU131521:GNV131540 GWQ131521:GXR131540 HGM131521:HHN131540 HQI131521:HRJ131540 IAE131521:IBF131540 IKA131521:ILB131540 ITW131521:IUX131540 JDS131521:JET131540 JNO131521:JOP131540 JXK131521:JYL131540 KHG131521:KIH131540 KRC131521:KSD131540 LAY131521:LBZ131540 LKU131521:LLV131540 LUQ131521:LVR131540 MEM131521:MFN131540 MOI131521:MPJ131540 MYE131521:MZF131540 NIA131521:NJB131540 NRW131521:NSX131540 OBS131521:OCT131540 OLO131521:OMP131540 OVK131521:OWL131540 PFG131521:PGH131540 PPC131521:PQD131540 PYY131521:PZZ131540 QIU131521:QJV131540 QSQ131521:QTR131540 RCM131521:RDN131540 RMI131521:RNJ131540 RWE131521:RXF131540 SGA131521:SHB131540 SPW131521:SQX131540 SZS131521:TAT131540 TJO131521:TKP131540 TTK131521:TUL131540 UDG131521:UEH131540 UNC131521:UOD131540 UWY131521:UXZ131540 VGU131521:VHV131540 VQQ131521:VRR131540 WAM131521:WBN131540 WKI131521:WLJ131540 WUE131521:WVF131540 HS197057:IT197076 RO197057:SP197076 ABK197057:ACL197076 ALG197057:AMH197076 AVC197057:AWD197076 BEY197057:BFZ197076 BOU197057:BPV197076 BYQ197057:BZR197076 CIM197057:CJN197076 CSI197057:CTJ197076 DCE197057:DDF197076 DMA197057:DNB197076 DVW197057:DWX197076 EFS197057:EGT197076 EPO197057:EQP197076 EZK197057:FAL197076 FJG197057:FKH197076 FTC197057:FUD197076 GCY197057:GDZ197076 GMU197057:GNV197076 GWQ197057:GXR197076 HGM197057:HHN197076 HQI197057:HRJ197076 IAE197057:IBF197076 IKA197057:ILB197076 ITW197057:IUX197076 JDS197057:JET197076 JNO197057:JOP197076 JXK197057:JYL197076 KHG197057:KIH197076 KRC197057:KSD197076 LAY197057:LBZ197076 LKU197057:LLV197076 LUQ197057:LVR197076 MEM197057:MFN197076 MOI197057:MPJ197076 MYE197057:MZF197076 NIA197057:NJB197076 NRW197057:NSX197076 OBS197057:OCT197076 OLO197057:OMP197076 OVK197057:OWL197076 PFG197057:PGH197076 PPC197057:PQD197076 PYY197057:PZZ197076 QIU197057:QJV197076 QSQ197057:QTR197076 RCM197057:RDN197076 RMI197057:RNJ197076 RWE197057:RXF197076 SGA197057:SHB197076 SPW197057:SQX197076 SZS197057:TAT197076 TJO197057:TKP197076 TTK197057:TUL197076 UDG197057:UEH197076 UNC197057:UOD197076 UWY197057:UXZ197076 VGU197057:VHV197076 VQQ197057:VRR197076 WAM197057:WBN197076 WKI197057:WLJ197076 WUE197057:WVF197076 HS262593:IT262612 RO262593:SP262612 ABK262593:ACL262612 ALG262593:AMH262612 AVC262593:AWD262612 BEY262593:BFZ262612 BOU262593:BPV262612 BYQ262593:BZR262612 CIM262593:CJN262612 CSI262593:CTJ262612 DCE262593:DDF262612 DMA262593:DNB262612 DVW262593:DWX262612 EFS262593:EGT262612 EPO262593:EQP262612 EZK262593:FAL262612 FJG262593:FKH262612 FTC262593:FUD262612 GCY262593:GDZ262612 GMU262593:GNV262612 GWQ262593:GXR262612 HGM262593:HHN262612 HQI262593:HRJ262612 IAE262593:IBF262612 IKA262593:ILB262612 ITW262593:IUX262612 JDS262593:JET262612 JNO262593:JOP262612 JXK262593:JYL262612 KHG262593:KIH262612 KRC262593:KSD262612 LAY262593:LBZ262612 LKU262593:LLV262612 LUQ262593:LVR262612 MEM262593:MFN262612 MOI262593:MPJ262612 MYE262593:MZF262612 NIA262593:NJB262612 NRW262593:NSX262612 OBS262593:OCT262612 OLO262593:OMP262612 OVK262593:OWL262612 PFG262593:PGH262612 PPC262593:PQD262612 PYY262593:PZZ262612 QIU262593:QJV262612 QSQ262593:QTR262612 RCM262593:RDN262612 RMI262593:RNJ262612 RWE262593:RXF262612 SGA262593:SHB262612 SPW262593:SQX262612 SZS262593:TAT262612 TJO262593:TKP262612 TTK262593:TUL262612 UDG262593:UEH262612 UNC262593:UOD262612 UWY262593:UXZ262612 VGU262593:VHV262612 VQQ262593:VRR262612 WAM262593:WBN262612 WKI262593:WLJ262612 WUE262593:WVF262612 HS328129:IT328148 RO328129:SP328148 ABK328129:ACL328148 ALG328129:AMH328148 AVC328129:AWD328148 BEY328129:BFZ328148 BOU328129:BPV328148 BYQ328129:BZR328148 CIM328129:CJN328148 CSI328129:CTJ328148 DCE328129:DDF328148 DMA328129:DNB328148 DVW328129:DWX328148 EFS328129:EGT328148 EPO328129:EQP328148 EZK328129:FAL328148 FJG328129:FKH328148 FTC328129:FUD328148 GCY328129:GDZ328148 GMU328129:GNV328148 GWQ328129:GXR328148 HGM328129:HHN328148 HQI328129:HRJ328148 IAE328129:IBF328148 IKA328129:ILB328148 ITW328129:IUX328148 JDS328129:JET328148 JNO328129:JOP328148 JXK328129:JYL328148 KHG328129:KIH328148 KRC328129:KSD328148 LAY328129:LBZ328148 LKU328129:LLV328148 LUQ328129:LVR328148 MEM328129:MFN328148 MOI328129:MPJ328148 MYE328129:MZF328148 NIA328129:NJB328148 NRW328129:NSX328148 OBS328129:OCT328148 OLO328129:OMP328148 OVK328129:OWL328148 PFG328129:PGH328148 PPC328129:PQD328148 PYY328129:PZZ328148 QIU328129:QJV328148 QSQ328129:QTR328148 RCM328129:RDN328148 RMI328129:RNJ328148 RWE328129:RXF328148 SGA328129:SHB328148 SPW328129:SQX328148 SZS328129:TAT328148 TJO328129:TKP328148 TTK328129:TUL328148 UDG328129:UEH328148 UNC328129:UOD328148 UWY328129:UXZ328148 VGU328129:VHV328148 VQQ328129:VRR328148 WAM328129:WBN328148 WKI328129:WLJ328148 WUE328129:WVF328148 HS393665:IT393684 RO393665:SP393684 ABK393665:ACL393684 ALG393665:AMH393684 AVC393665:AWD393684 BEY393665:BFZ393684 BOU393665:BPV393684 BYQ393665:BZR393684 CIM393665:CJN393684 CSI393665:CTJ393684 DCE393665:DDF393684 DMA393665:DNB393684 DVW393665:DWX393684 EFS393665:EGT393684 EPO393665:EQP393684 EZK393665:FAL393684 FJG393665:FKH393684 FTC393665:FUD393684 GCY393665:GDZ393684 GMU393665:GNV393684 GWQ393665:GXR393684 HGM393665:HHN393684 HQI393665:HRJ393684 IAE393665:IBF393684 IKA393665:ILB393684 ITW393665:IUX393684 JDS393665:JET393684 JNO393665:JOP393684 JXK393665:JYL393684 KHG393665:KIH393684 KRC393665:KSD393684 LAY393665:LBZ393684 LKU393665:LLV393684 LUQ393665:LVR393684 MEM393665:MFN393684 MOI393665:MPJ393684 MYE393665:MZF393684 NIA393665:NJB393684 NRW393665:NSX393684 OBS393665:OCT393684 OLO393665:OMP393684 OVK393665:OWL393684 PFG393665:PGH393684 PPC393665:PQD393684 PYY393665:PZZ393684 QIU393665:QJV393684 QSQ393665:QTR393684 RCM393665:RDN393684 RMI393665:RNJ393684 RWE393665:RXF393684 SGA393665:SHB393684 SPW393665:SQX393684 SZS393665:TAT393684 TJO393665:TKP393684 TTK393665:TUL393684 UDG393665:UEH393684 UNC393665:UOD393684 UWY393665:UXZ393684 VGU393665:VHV393684 VQQ393665:VRR393684 WAM393665:WBN393684 WKI393665:WLJ393684 WUE393665:WVF393684 HS459201:IT459220 RO459201:SP459220 ABK459201:ACL459220 ALG459201:AMH459220 AVC459201:AWD459220 BEY459201:BFZ459220 BOU459201:BPV459220 BYQ459201:BZR459220 CIM459201:CJN459220 CSI459201:CTJ459220 DCE459201:DDF459220 DMA459201:DNB459220 DVW459201:DWX459220 EFS459201:EGT459220 EPO459201:EQP459220 EZK459201:FAL459220 FJG459201:FKH459220 FTC459201:FUD459220 GCY459201:GDZ459220 GMU459201:GNV459220 GWQ459201:GXR459220 HGM459201:HHN459220 HQI459201:HRJ459220 IAE459201:IBF459220 IKA459201:ILB459220 ITW459201:IUX459220 JDS459201:JET459220 JNO459201:JOP459220 JXK459201:JYL459220 KHG459201:KIH459220 KRC459201:KSD459220 LAY459201:LBZ459220 LKU459201:LLV459220 LUQ459201:LVR459220 MEM459201:MFN459220 MOI459201:MPJ459220 MYE459201:MZF459220 NIA459201:NJB459220 NRW459201:NSX459220 OBS459201:OCT459220 OLO459201:OMP459220 OVK459201:OWL459220 PFG459201:PGH459220 PPC459201:PQD459220 PYY459201:PZZ459220 QIU459201:QJV459220 QSQ459201:QTR459220 RCM459201:RDN459220 RMI459201:RNJ459220 RWE459201:RXF459220 SGA459201:SHB459220 SPW459201:SQX459220 SZS459201:TAT459220 TJO459201:TKP459220 TTK459201:TUL459220 UDG459201:UEH459220 UNC459201:UOD459220 UWY459201:UXZ459220 VGU459201:VHV459220 VQQ459201:VRR459220 WAM459201:WBN459220 WKI459201:WLJ459220 WUE459201:WVF459220 HS524737:IT524756 RO524737:SP524756 ABK524737:ACL524756 ALG524737:AMH524756 AVC524737:AWD524756 BEY524737:BFZ524756 BOU524737:BPV524756 BYQ524737:BZR524756 CIM524737:CJN524756 CSI524737:CTJ524756 DCE524737:DDF524756 DMA524737:DNB524756 DVW524737:DWX524756 EFS524737:EGT524756 EPO524737:EQP524756 EZK524737:FAL524756 FJG524737:FKH524756 FTC524737:FUD524756 GCY524737:GDZ524756 GMU524737:GNV524756 GWQ524737:GXR524756 HGM524737:HHN524756 HQI524737:HRJ524756 IAE524737:IBF524756 IKA524737:ILB524756 ITW524737:IUX524756 JDS524737:JET524756 JNO524737:JOP524756 JXK524737:JYL524756 KHG524737:KIH524756 KRC524737:KSD524756 LAY524737:LBZ524756 LKU524737:LLV524756 LUQ524737:LVR524756 MEM524737:MFN524756 MOI524737:MPJ524756 MYE524737:MZF524756 NIA524737:NJB524756 NRW524737:NSX524756 OBS524737:OCT524756 OLO524737:OMP524756 OVK524737:OWL524756 PFG524737:PGH524756 PPC524737:PQD524756 PYY524737:PZZ524756 QIU524737:QJV524756 QSQ524737:QTR524756 RCM524737:RDN524756 RMI524737:RNJ524756 RWE524737:RXF524756 SGA524737:SHB524756 SPW524737:SQX524756 SZS524737:TAT524756 TJO524737:TKP524756 TTK524737:TUL524756 UDG524737:UEH524756 UNC524737:UOD524756 UWY524737:UXZ524756 VGU524737:VHV524756 VQQ524737:VRR524756 WAM524737:WBN524756 WKI524737:WLJ524756 WUE524737:WVF524756 HS590273:IT590292 RO590273:SP590292 ABK590273:ACL590292 ALG590273:AMH590292 AVC590273:AWD590292 BEY590273:BFZ590292 BOU590273:BPV590292 BYQ590273:BZR590292 CIM590273:CJN590292 CSI590273:CTJ590292 DCE590273:DDF590292 DMA590273:DNB590292 DVW590273:DWX590292 EFS590273:EGT590292 EPO590273:EQP590292 EZK590273:FAL590292 FJG590273:FKH590292 FTC590273:FUD590292 GCY590273:GDZ590292 GMU590273:GNV590292 GWQ590273:GXR590292 HGM590273:HHN590292 HQI590273:HRJ590292 IAE590273:IBF590292 IKA590273:ILB590292 ITW590273:IUX590292 JDS590273:JET590292 JNO590273:JOP590292 JXK590273:JYL590292 KHG590273:KIH590292 KRC590273:KSD590292 LAY590273:LBZ590292 LKU590273:LLV590292 LUQ590273:LVR590292 MEM590273:MFN590292 MOI590273:MPJ590292 MYE590273:MZF590292 NIA590273:NJB590292 NRW590273:NSX590292 OBS590273:OCT590292 OLO590273:OMP590292 OVK590273:OWL590292 PFG590273:PGH590292 PPC590273:PQD590292 PYY590273:PZZ590292 QIU590273:QJV590292 QSQ590273:QTR590292 RCM590273:RDN590292 RMI590273:RNJ590292 RWE590273:RXF590292 SGA590273:SHB590292 SPW590273:SQX590292 SZS590273:TAT590292 TJO590273:TKP590292 TTK590273:TUL590292 UDG590273:UEH590292 UNC590273:UOD590292 UWY590273:UXZ590292 VGU590273:VHV590292 VQQ590273:VRR590292 WAM590273:WBN590292 WKI590273:WLJ590292 WUE590273:WVF590292 HS655809:IT655828 RO655809:SP655828 ABK655809:ACL655828 ALG655809:AMH655828 AVC655809:AWD655828 BEY655809:BFZ655828 BOU655809:BPV655828 BYQ655809:BZR655828 CIM655809:CJN655828 CSI655809:CTJ655828 DCE655809:DDF655828 DMA655809:DNB655828 DVW655809:DWX655828 EFS655809:EGT655828 EPO655809:EQP655828 EZK655809:FAL655828 FJG655809:FKH655828 FTC655809:FUD655828 GCY655809:GDZ655828 GMU655809:GNV655828 GWQ655809:GXR655828 HGM655809:HHN655828 HQI655809:HRJ655828 IAE655809:IBF655828 IKA655809:ILB655828 ITW655809:IUX655828 JDS655809:JET655828 JNO655809:JOP655828 JXK655809:JYL655828 KHG655809:KIH655828 KRC655809:KSD655828 LAY655809:LBZ655828 LKU655809:LLV655828 LUQ655809:LVR655828 MEM655809:MFN655828 MOI655809:MPJ655828 MYE655809:MZF655828 NIA655809:NJB655828 NRW655809:NSX655828 OBS655809:OCT655828 OLO655809:OMP655828 OVK655809:OWL655828 PFG655809:PGH655828 PPC655809:PQD655828 PYY655809:PZZ655828 QIU655809:QJV655828 QSQ655809:QTR655828 RCM655809:RDN655828 RMI655809:RNJ655828 RWE655809:RXF655828 SGA655809:SHB655828 SPW655809:SQX655828 SZS655809:TAT655828 TJO655809:TKP655828 TTK655809:TUL655828 UDG655809:UEH655828 UNC655809:UOD655828 UWY655809:UXZ655828 VGU655809:VHV655828 VQQ655809:VRR655828 WAM655809:WBN655828 WKI655809:WLJ655828 WUE655809:WVF655828 HS721345:IT721364 RO721345:SP721364 ABK721345:ACL721364 ALG721345:AMH721364 AVC721345:AWD721364 BEY721345:BFZ721364 BOU721345:BPV721364 BYQ721345:BZR721364 CIM721345:CJN721364 CSI721345:CTJ721364 DCE721345:DDF721364 DMA721345:DNB721364 DVW721345:DWX721364 EFS721345:EGT721364 EPO721345:EQP721364 EZK721345:FAL721364 FJG721345:FKH721364 FTC721345:FUD721364 GCY721345:GDZ721364 GMU721345:GNV721364 GWQ721345:GXR721364 HGM721345:HHN721364 HQI721345:HRJ721364 IAE721345:IBF721364 IKA721345:ILB721364 ITW721345:IUX721364 JDS721345:JET721364 JNO721345:JOP721364 JXK721345:JYL721364 KHG721345:KIH721364 KRC721345:KSD721364 LAY721345:LBZ721364 LKU721345:LLV721364 LUQ721345:LVR721364 MEM721345:MFN721364 MOI721345:MPJ721364 MYE721345:MZF721364 NIA721345:NJB721364 NRW721345:NSX721364 OBS721345:OCT721364 OLO721345:OMP721364 OVK721345:OWL721364 PFG721345:PGH721364 PPC721345:PQD721364 PYY721345:PZZ721364 QIU721345:QJV721364 QSQ721345:QTR721364 RCM721345:RDN721364 RMI721345:RNJ721364 RWE721345:RXF721364 SGA721345:SHB721364 SPW721345:SQX721364 SZS721345:TAT721364 TJO721345:TKP721364 TTK721345:TUL721364 UDG721345:UEH721364 UNC721345:UOD721364 UWY721345:UXZ721364 VGU721345:VHV721364 VQQ721345:VRR721364 WAM721345:WBN721364 WKI721345:WLJ721364 WUE721345:WVF721364 HS786881:IT786900 RO786881:SP786900 ABK786881:ACL786900 ALG786881:AMH786900 AVC786881:AWD786900 BEY786881:BFZ786900 BOU786881:BPV786900 BYQ786881:BZR786900 CIM786881:CJN786900 CSI786881:CTJ786900 DCE786881:DDF786900 DMA786881:DNB786900 DVW786881:DWX786900 EFS786881:EGT786900 EPO786881:EQP786900 EZK786881:FAL786900 FJG786881:FKH786900 FTC786881:FUD786900 GCY786881:GDZ786900 GMU786881:GNV786900 GWQ786881:GXR786900 HGM786881:HHN786900 HQI786881:HRJ786900 IAE786881:IBF786900 IKA786881:ILB786900 ITW786881:IUX786900 JDS786881:JET786900 JNO786881:JOP786900 JXK786881:JYL786900 KHG786881:KIH786900 KRC786881:KSD786900 LAY786881:LBZ786900 LKU786881:LLV786900 LUQ786881:LVR786900 MEM786881:MFN786900 MOI786881:MPJ786900 MYE786881:MZF786900 NIA786881:NJB786900 NRW786881:NSX786900 OBS786881:OCT786900 OLO786881:OMP786900 OVK786881:OWL786900 PFG786881:PGH786900 PPC786881:PQD786900 PYY786881:PZZ786900 QIU786881:QJV786900 QSQ786881:QTR786900 RCM786881:RDN786900 RMI786881:RNJ786900 RWE786881:RXF786900 SGA786881:SHB786900 SPW786881:SQX786900 SZS786881:TAT786900 TJO786881:TKP786900 TTK786881:TUL786900 UDG786881:UEH786900 UNC786881:UOD786900 UWY786881:UXZ786900 VGU786881:VHV786900 VQQ786881:VRR786900 WAM786881:WBN786900 WKI786881:WLJ786900 WUE786881:WVF786900 HS852417:IT852436 RO852417:SP852436 ABK852417:ACL852436 ALG852417:AMH852436 AVC852417:AWD852436 BEY852417:BFZ852436 BOU852417:BPV852436 BYQ852417:BZR852436 CIM852417:CJN852436 CSI852417:CTJ852436 DCE852417:DDF852436 DMA852417:DNB852436 DVW852417:DWX852436 EFS852417:EGT852436 EPO852417:EQP852436 EZK852417:FAL852436 FJG852417:FKH852436 FTC852417:FUD852436 GCY852417:GDZ852436 GMU852417:GNV852436 GWQ852417:GXR852436 HGM852417:HHN852436 HQI852417:HRJ852436 IAE852417:IBF852436 IKA852417:ILB852436 ITW852417:IUX852436 JDS852417:JET852436 JNO852417:JOP852436 JXK852417:JYL852436 KHG852417:KIH852436 KRC852417:KSD852436 LAY852417:LBZ852436 LKU852417:LLV852436 LUQ852417:LVR852436 MEM852417:MFN852436 MOI852417:MPJ852436 MYE852417:MZF852436 NIA852417:NJB852436 NRW852417:NSX852436 OBS852417:OCT852436 OLO852417:OMP852436 OVK852417:OWL852436 PFG852417:PGH852436 PPC852417:PQD852436 PYY852417:PZZ852436 QIU852417:QJV852436 QSQ852417:QTR852436 RCM852417:RDN852436 RMI852417:RNJ852436 RWE852417:RXF852436 SGA852417:SHB852436 SPW852417:SQX852436 SZS852417:TAT852436 TJO852417:TKP852436 TTK852417:TUL852436 UDG852417:UEH852436 UNC852417:UOD852436 UWY852417:UXZ852436 VGU852417:VHV852436 VQQ852417:VRR852436 WAM852417:WBN852436 WKI852417:WLJ852436 WUE852417:WVF852436 HS917953:IT917972 RO917953:SP917972 ABK917953:ACL917972 ALG917953:AMH917972 AVC917953:AWD917972 BEY917953:BFZ917972 BOU917953:BPV917972 BYQ917953:BZR917972 CIM917953:CJN917972 CSI917953:CTJ917972 DCE917953:DDF917972 DMA917953:DNB917972 DVW917953:DWX917972 EFS917953:EGT917972 EPO917953:EQP917972 EZK917953:FAL917972 FJG917953:FKH917972 FTC917953:FUD917972 GCY917953:GDZ917972 GMU917953:GNV917972 GWQ917953:GXR917972 HGM917953:HHN917972 HQI917953:HRJ917972 IAE917953:IBF917972 IKA917953:ILB917972 ITW917953:IUX917972 JDS917953:JET917972 JNO917953:JOP917972 JXK917953:JYL917972 KHG917953:KIH917972 KRC917953:KSD917972 LAY917953:LBZ917972 LKU917953:LLV917972 LUQ917953:LVR917972 MEM917953:MFN917972 MOI917953:MPJ917972 MYE917953:MZF917972 NIA917953:NJB917972 NRW917953:NSX917972 OBS917953:OCT917972 OLO917953:OMP917972 OVK917953:OWL917972 PFG917953:PGH917972 PPC917953:PQD917972 PYY917953:PZZ917972 QIU917953:QJV917972 QSQ917953:QTR917972 RCM917953:RDN917972 RMI917953:RNJ917972 RWE917953:RXF917972 SGA917953:SHB917972 SPW917953:SQX917972 SZS917953:TAT917972 TJO917953:TKP917972 TTK917953:TUL917972 UDG917953:UEH917972 UNC917953:UOD917972 UWY917953:UXZ917972 VGU917953:VHV917972 VQQ917953:VRR917972 WAM917953:WBN917972 WKI917953:WLJ917972 WUE917953:WVF917972 HS983489:IT983508 RO983489:SP983508 ABK983489:ACL983508 ALG983489:AMH983508 AVC983489:AWD983508 BEY983489:BFZ983508 BOU983489:BPV983508 BYQ983489:BZR983508 CIM983489:CJN983508 CSI983489:CTJ983508 DCE983489:DDF983508 DMA983489:DNB983508 DVW983489:DWX983508 EFS983489:EGT983508 EPO983489:EQP983508 EZK983489:FAL983508 FJG983489:FKH983508 FTC983489:FUD983508 GCY983489:GDZ983508 GMU983489:GNV983508 GWQ983489:GXR983508 HGM983489:HHN983508 HQI983489:HRJ983508 IAE983489:IBF983508 IKA983489:ILB983508 ITW983489:IUX983508 JDS983489:JET983508 JNO983489:JOP983508 JXK983489:JYL983508 KHG983489:KIH983508 KRC983489:KSD983508 LAY983489:LBZ983508 LKU983489:LLV983508 LUQ983489:LVR983508 MEM983489:MFN983508 MOI983489:MPJ983508 MYE983489:MZF983508 NIA983489:NJB983508 NRW983489:NSX983508 OBS983489:OCT983508 OLO983489:OMP983508 OVK983489:OWL983508 PFG983489:PGH983508 PPC983489:PQD983508 PYY983489:PZZ983508 QIU983489:QJV983508 QSQ983489:QTR983508 RCM983489:RDN983508 RMI983489:RNJ983508 RWE983489:RXF983508 SGA983489:SHB983508 SPW983489:SQX983508 SZS983489:TAT983508 TJO983489:TKP983508 TTK983489:TUL983508 UDG983489:UEH983508 UNC983489:UOD983508 UWY983489:UXZ983508 VGU983489:VHV983508 WKI983489:WLJ983508 G983490:I983509 G65986:I66005 G131522:I131541 G197058:I197077 G262594:I262613 G328130:I328149 G393666:I393685 G459202:I459221 G524738:I524757 G590274:I590293 G655810:I655829 G721346:I721365 G786882:I786901 G852418:I852437 G917954:I917973 ABK1:ACL5 ABK9:ACL39 ALG1:AMH5 ALG9:AMH39 AVC1:AWD5 AVC9:AWD39 BEY1:BFZ5 BEY9:BFZ39 BOU1:BPV5 BOU9:BPV39 BYQ1:BZR5 BYQ9:BZR39 CIM1:CJN5 CIM9:CJN39 CSI1:CTJ5 CSI9:CTJ39 DCE1:DDF5 DCE9:DDF39 DMA1:DNB5 DMA9:DNB39 DVW1:DWX5 DVW9:DWX39 EFS1:EGT5 EFS9:EGT39 EPO1:EQP5 EPO9:EQP39 EZK1:FAL5 EZK9:FAL39 FJG1:FKH5 FJG9:FKH39 FTC1:FUD5 FTC9:FUD39 GCY1:GDZ5 GCY9:GDZ39 GMU1:GNV5 GMU9:GNV39 GWQ1:GXR5 GWQ9:GXR39 HGM1:HHN5 HGM9:HHN39 HQI1:HRJ5 HQI9:HRJ39 IAE1:IBF5 IAE9:IBF39 IKA1:ILB5 IKA9:ILB39 ITW1:IUX5 ITW9:IUX39 JDS1:JET5 JDS9:JET39 JNO1:JOP5 JNO9:JOP39 JXK1:JYL5 JXK9:JYL39 KHG1:KIH5 KHG9:KIH39 KRC1:KSD5 KRC9:KSD39 LAY1:LBZ5 LAY9:LBZ39 LKU1:LLV5 LKU9:LLV39 LUQ1:LVR5 LUQ9:LVR39 MEM1:MFN5 MEM9:MFN39 MOI1:MPJ5 MOI9:MPJ39 MYE1:MZF5 MYE9:MZF39 NIA1:NJB5 NIA9:NJB39 NRW1:NSX5 NRW9:NSX39 OBS1:OCT5 OBS9:OCT39 OLO1:OMP5 OLO9:OMP39 OVK1:OWL5 OVK9:OWL39 PFG1:PGH5 PFG9:PGH39 PPC1:PQD5 PPC9:PQD39 PYY1:PZZ5 PYY9:PZZ39 QIU1:QJV5 QIU9:QJV39 QSQ1:QTR5 QSQ9:QTR39 RCM1:RDN5 RCM9:RDN39 RMI1:RNJ5 RMI9:RNJ39 RWE1:RXF5 RWE9:RXF39 SGA1:SHB5 SGA9:SHB39 SPW1:SQX5 SPW9:SQX39 SZS1:TAT5 SZS9:TAT39 TJO1:TKP5 TJO9:TKP39 TTK1:TUL5 TTK9:TUL39 UDG1:UEH5 UDG9:UEH39 UNC1:UOD5 UNC9:UOD39 UWY1:UXZ5 UWY9:UXZ39 VGU1:VHV5 VGU9:VHV39 VQQ1:VRR5 VQQ9:VRR39 WAM1:WBN5 WAM9:WBN39 WKI1:WLJ5 WKI9:WLJ39 WUE1:WVF5 WUE9:WVF39 HS1:IT5 HS9:IT39 RO1:SP5 RO9:SP39 ABK44:ACL74 ALG44:AMH74 AVC44:AWD74 BEY44:BFZ74 BOU44:BPV74 BYQ44:BZR74 CIM44:CJN74 CSI44:CTJ74 DCE44:DDF74 DMA44:DNB74 DVW44:DWX74 EFS44:EGT74 EPO44:EQP74 EZK44:FAL74 FJG44:FKH74 FTC44:FUD74 GCY44:GDZ74 GMU44:GNV74 GWQ44:GXR74 HGM44:HHN74 HQI44:HRJ74 IAE44:IBF74 IKA44:ILB74 ITW44:IUX74 JDS44:JET74 JNO44:JOP74 JXK44:JYL74 KHG44:KIH74 KRC44:KSD74 LAY44:LBZ74 LKU44:LLV74 LUQ44:LVR74 MEM44:MFN74 MOI44:MPJ74 MYE44:MZF74 NIA44:NJB74 NRW44:NSX74 OBS44:OCT74 OLO44:OMP74 OVK44:OWL74 PFG44:PGH74 PPC44:PQD74 PYY44:PZZ74 QIU44:QJV74 QSQ44:QTR74 RCM44:RDN74 RMI44:RNJ74 RWE44:RXF74 SGA44:SHB74 SPW44:SQX74 SZS44:TAT74 TJO44:TKP74 TTK44:TUL74 UDG44:UEH74 UNC44:UOD74 UWY44:UXZ74 VGU44:VHV74 VQQ44:VRR74 WAM44:WBN74 WKI44:WLJ74 WUE44:WVF74 HS44:IT74 RO44:SP74 ABK88:ACL118 ALG88:AMH118 AVC88:AWD118 BEY88:BFZ118 BOU88:BPV118 BYQ88:BZR118 CIM88:CJN118 CSI88:CTJ118 DCE88:DDF118 DMA88:DNB118 DVW88:DWX118 EFS88:EGT118 EPO88:EQP118 EZK88:FAL118 FJG88:FKH118 FTC88:FUD118 GCY88:GDZ118 GMU88:GNV118 GWQ88:GXR118 HGM88:HHN118 HQI88:HRJ118 IAE88:IBF118 IKA88:ILB118 ITW88:IUX118 JDS88:JET118 JNO88:JOP118 JXK88:JYL118 KHG88:KIH118 KRC88:KSD118 LAY88:LBZ118 LKU88:LLV118 LUQ88:LVR118 MEM88:MFN118 MOI88:MPJ118 MYE88:MZF118 NIA88:NJB118 NRW88:NSX118 OBS88:OCT118 OLO88:OMP118 OVK88:OWL118 PFG88:PGH118 PPC88:PQD118 PYY88:PZZ118 QIU88:QJV118 QSQ88:QTR118 RCM88:RDN118 RMI88:RNJ118 RWE88:RXF118 SGA88:SHB118 SPW88:SQX118 SZS88:TAT118 TJO88:TKP118 TTK88:TUL118 UDG88:UEH118 UNC88:UOD118 UWY88:UXZ118 VGU88:VHV118 VQQ88:VRR118 WAM88:WBN118 WKI88:WLJ118 WUE88:WVF118 HS88:IT118 RO88:SP118 ABK132:ACL162 ALG132:AMH162 AVC132:AWD162 BEY132:BFZ162 BOU132:BPV162 BYQ132:BZR162 CIM132:CJN162 CSI132:CTJ162 DCE132:DDF162 DMA132:DNB162 DVW132:DWX162 EFS132:EGT162 EPO132:EQP162 EZK132:FAL162 FJG132:FKH162 FTC132:FUD162 GCY132:GDZ162 GMU132:GNV162 GWQ132:GXR162 HGM132:HHN162 HQI132:HRJ162 IAE132:IBF162 IKA132:ILB162 ITW132:IUX162 JDS132:JET162 JNO132:JOP162 JXK132:JYL162 KHG132:KIH162 KRC132:KSD162 LAY132:LBZ162 LKU132:LLV162 LUQ132:LVR162 MEM132:MFN162 MOI132:MPJ162 MYE132:MZF162 NIA132:NJB162 NRW132:NSX162 OBS132:OCT162 OLO132:OMP162 OVK132:OWL162 PFG132:PGH162 PPC132:PQD162 PYY132:PZZ162 QIU132:QJV162 QSQ132:QTR162 RCM132:RDN162 RMI132:RNJ162 RWE132:RXF162 SGA132:SHB162 SPW132:SQX162 SZS132:TAT162 TJO132:TKP162 TTK132:TUL162 UDG132:UEH162 UNC132:UOD162 UWY132:UXZ162 VGU132:VHV162 VQQ132:VRR162 WAM132:WBN162 WKI132:WLJ162 WUE132:WVF162 HS132:IT162 RO132:SP162 ABK176:ACL206 ALG176:AMH206 AVC176:AWD206 BEY176:BFZ206 BOU176:BPV206 BYQ176:BZR206 CIM176:CJN206 CSI176:CTJ206 DCE176:DDF206 DMA176:DNB206 DVW176:DWX206 EFS176:EGT206 EPO176:EQP206 EZK176:FAL206 FJG176:FKH206 FTC176:FUD206 GCY176:GDZ206 GMU176:GNV206 GWQ176:GXR206 HGM176:HHN206 HQI176:HRJ206 IAE176:IBF206 IKA176:ILB206 ITW176:IUX206 JDS176:JET206 JNO176:JOP206 JXK176:JYL206 KHG176:KIH206 KRC176:KSD206 LAY176:LBZ206 LKU176:LLV206 LUQ176:LVR206 MEM176:MFN206 MOI176:MPJ206 MYE176:MZF206 NIA176:NJB206 NRW176:NSX206 OBS176:OCT206 OLO176:OMP206 OVK176:OWL206 PFG176:PGH206 PPC176:PQD206 PYY176:PZZ206 QIU176:QJV206 QSQ176:QTR206 RCM176:RDN206 RMI176:RNJ206 RWE176:RXF206 SGA176:SHB206 SPW176:SQX206 SZS176:TAT206 TJO176:TKP206 TTK176:TUL206 UDG176:UEH206 UNC176:UOD206 UWY176:UXZ206 VGU176:VHV206 VQQ176:VRR206 WAM176:WBN206 WKI176:WLJ206 WUE176:WVF206 HS176:IT206 RO176:SP206 ABK220:ACL250 ALG220:AMH250 AVC220:AWD250 BEY220:BFZ250 BOU220:BPV250 BYQ220:BZR250 CIM220:CJN250 CSI220:CTJ250 DCE220:DDF250 DMA220:DNB250 DVW220:DWX250 EFS220:EGT250 EPO220:EQP250 EZK220:FAL250 FJG220:FKH250 FTC220:FUD250 GCY220:GDZ250 GMU220:GNV250 GWQ220:GXR250 HGM220:HHN250 HQI220:HRJ250 IAE220:IBF250 IKA220:ILB250 ITW220:IUX250 JDS220:JET250 JNO220:JOP250 JXK220:JYL250 KHG220:KIH250 KRC220:KSD250 LAY220:LBZ250 LKU220:LLV250 LUQ220:LVR250 MEM220:MFN250 MOI220:MPJ250 MYE220:MZF250 NIA220:NJB250 NRW220:NSX250 OBS220:OCT250 OLO220:OMP250 OVK220:OWL250 PFG220:PGH250 PPC220:PQD250 PYY220:PZZ250 QIU220:QJV250 QSQ220:QTR250 RCM220:RDN250 RMI220:RNJ250 RWE220:RXF250 SGA220:SHB250 SPW220:SQX250 SZS220:TAT250 TJO220:TKP250 TTK220:TUL250 UDG220:UEH250 UNC220:UOD250 UWY220:UXZ250 VGU220:VHV250 VQQ220:VRR250 WAM220:WBN250 WKI220:WLJ250 WUE220:WVF250 HS220:IT250 RO220:SP250 ABK264:ACL294 ALG264:AMH294 AVC264:AWD294 BEY264:BFZ294 BOU264:BPV294 BYQ264:BZR294 CIM264:CJN294 CSI264:CTJ294 DCE264:DDF294 DMA264:DNB294 DVW264:DWX294 EFS264:EGT294 EPO264:EQP294 EZK264:FAL294 FJG264:FKH294 FTC264:FUD294 GCY264:GDZ294 GMU264:GNV294 GWQ264:GXR294 HGM264:HHN294 HQI264:HRJ294 IAE264:IBF294 IKA264:ILB294 ITW264:IUX294 JDS264:JET294 JNO264:JOP294 JXK264:JYL294 KHG264:KIH294 KRC264:KSD294 LAY264:LBZ294 LKU264:LLV294 LUQ264:LVR294 MEM264:MFN294 MOI264:MPJ294 MYE264:MZF294 NIA264:NJB294 NRW264:NSX294 OBS264:OCT294 OLO264:OMP294 OVK264:OWL294 PFG264:PGH294 PPC264:PQD294 PYY264:PZZ294 QIU264:QJV294 QSQ264:QTR294 RCM264:RDN294 RMI264:RNJ294 RWE264:RXF294 SGA264:SHB294 SPW264:SQX294 SZS264:TAT294 TJO264:TKP294 TTK264:TUL294 UDG264:UEH294 UNC264:UOD294 UWY264:UXZ294 VGU264:VHV294 VQQ264:VRR294 WAM264:WBN294 WKI264:WLJ294 WUE264:WVF294 HS264:IT294 RO264:SP294 ABK308:ACL338 ALG308:AMH338 AVC308:AWD338 BEY308:BFZ338 BOU308:BPV338 BYQ308:BZR338 CIM308:CJN338 CSI308:CTJ338 DCE308:DDF338 DMA308:DNB338 DVW308:DWX338 EFS308:EGT338 EPO308:EQP338 EZK308:FAL338 FJG308:FKH338 FTC308:FUD338 GCY308:GDZ338 GMU308:GNV338 GWQ308:GXR338 HGM308:HHN338 HQI308:HRJ338 IAE308:IBF338 IKA308:ILB338 ITW308:IUX338 JDS308:JET338 JNO308:JOP338 JXK308:JYL338 KHG308:KIH338 KRC308:KSD338 LAY308:LBZ338 LKU308:LLV338 LUQ308:LVR338 MEM308:MFN338 MOI308:MPJ338 MYE308:MZF338 NIA308:NJB338 NRW308:NSX338 OBS308:OCT338 OLO308:OMP338 OVK308:OWL338 PFG308:PGH338 PPC308:PQD338 PYY308:PZZ338 QIU308:QJV338 QSQ308:QTR338 RCM308:RDN338 RMI308:RNJ338 RWE308:RXF338 SGA308:SHB338 SPW308:SQX338 SZS308:TAT338 TJO308:TKP338 TTK308:TUL338 UDG308:UEH338 UNC308:UOD338 UWY308:UXZ338 VGU308:VHV338 VQQ308:VRR338 WAM308:WBN338 WKI308:WLJ338 WUE308:WVF338 HS308:IT338 RO308:SP338 ABK352:ACL382 ALG352:AMH382 AVC352:AWD382 BEY352:BFZ382 BOU352:BPV382 BYQ352:BZR382 CIM352:CJN382 CSI352:CTJ382 DCE352:DDF382 DMA352:DNB382 DVW352:DWX382 EFS352:EGT382 EPO352:EQP382 EZK352:FAL382 FJG352:FKH382 FTC352:FUD382 GCY352:GDZ382 GMU352:GNV382 GWQ352:GXR382 HGM352:HHN382 HQI352:HRJ382 IAE352:IBF382 IKA352:ILB382 ITW352:IUX382 JDS352:JET382 JNO352:JOP382 JXK352:JYL382 KHG352:KIH382 KRC352:KSD382 LAY352:LBZ382 LKU352:LLV382 LUQ352:LVR382 MEM352:MFN382 MOI352:MPJ382 MYE352:MZF382 NIA352:NJB382 NRW352:NSX382 OBS352:OCT382 OLO352:OMP382 OVK352:OWL382 PFG352:PGH382 PPC352:PQD382 PYY352:PZZ382 QIU352:QJV382 QSQ352:QTR382 RCM352:RDN382 RMI352:RNJ382 RWE352:RXF382 SGA352:SHB382 SPW352:SQX382 SZS352:TAT382 TJO352:TKP382 TTK352:TUL382 UDG352:UEH382 UNC352:UOD382 UWY352:UXZ382 VGU352:VHV382 VQQ352:VRR382 WAM352:WBN382 WKI352:WLJ382 WUE352:WVF382 HS352:IT382 RO352:SP382 ABK396:ACL426 ALG396:AMH426 AVC396:AWD426 BEY396:BFZ426 BOU396:BPV426 BYQ396:BZR426 CIM396:CJN426 CSI396:CTJ426 DCE396:DDF426 DMA396:DNB426 DVW396:DWX426 EFS396:EGT426 EPO396:EQP426 EZK396:FAL426 FJG396:FKH426 FTC396:FUD426 GCY396:GDZ426 GMU396:GNV426 GWQ396:GXR426 HGM396:HHN426 HQI396:HRJ426 IAE396:IBF426 IKA396:ILB426 ITW396:IUX426 JDS396:JET426 JNO396:JOP426 JXK396:JYL426 KHG396:KIH426 KRC396:KSD426 LAY396:LBZ426 LKU396:LLV426 LUQ396:LVR426 MEM396:MFN426 MOI396:MPJ426 MYE396:MZF426 NIA396:NJB426 NRW396:NSX426 OBS396:OCT426 OLO396:OMP426 OVK396:OWL426 PFG396:PGH426 PPC396:PQD426 PYY396:PZZ426 QIU396:QJV426 QSQ396:QTR426 RCM396:RDN426 RMI396:RNJ426 RWE396:RXF426 SGA396:SHB426 SPW396:SQX426 SZS396:TAT426 TJO396:TKP426 TTK396:TUL426 UDG396:UEH426 UNC396:UOD426 UWY396:UXZ426 VGU396:VHV426 VQQ396:VRR426 WAM396:WBN426 WKI396:WLJ426 WUE396:WVF426 HS396:IT426 RO396:SP426 ABK440:ACL470 ALG440:AMH470 AVC440:AWD470 BEY440:BFZ470 BOU440:BPV470 BYQ440:BZR470 CIM440:CJN470 CSI440:CTJ470 DCE440:DDF470 DMA440:DNB470 DVW440:DWX470 EFS440:EGT470 EPO440:EQP470 EZK440:FAL470 FJG440:FKH470 FTC440:FUD470 GCY440:GDZ470 GMU440:GNV470 GWQ440:GXR470 HGM440:HHN470 HQI440:HRJ470 IAE440:IBF470 IKA440:ILB470 ITW440:IUX470 JDS440:JET470 JNO440:JOP470 JXK440:JYL470 KHG440:KIH470 KRC440:KSD470 LAY440:LBZ470 LKU440:LLV470 LUQ440:LVR470 MEM440:MFN470 MOI440:MPJ470 MYE440:MZF470 NIA440:NJB470 NRW440:NSX470 OBS440:OCT470 OLO440:OMP470 OVK440:OWL470 PFG440:PGH470 PPC440:PQD470 PYY440:PZZ470 QIU440:QJV470 QSQ440:QTR470 RCM440:RDN470 RMI440:RNJ470 RWE440:RXF470 SGA440:SHB470 SPW440:SQX470 SZS440:TAT470 TJO440:TKP470 TTK440:TUL470 UDG440:UEH470 UNC440:UOD470 UWY440:UXZ470 VGU440:VHV470 VQQ440:VRR470 WAM440:WBN470 WKI440:WLJ470 WUE440:WVF470 HS440:IT470 RO440:SP470 ABK484:ACL519 ALG484:AMH519 AVC484:AWD519 BEY484:BFZ519 BOU484:BPV519 BYQ484:BZR519 CIM484:CJN519 CSI484:CTJ519 DCE484:DDF519 DMA484:DNB519 DVW484:DWX519 EFS484:EGT519 EPO484:EQP519 EZK484:FAL519 FJG484:FKH519 FTC484:FUD519 GCY484:GDZ519 GMU484:GNV519 GWQ484:GXR519 HGM484:HHN519 HQI484:HRJ519 IAE484:IBF519 IKA484:ILB519 ITW484:IUX519 JDS484:JET519 JNO484:JOP519 JXK484:JYL519 KHG484:KIH519 KRC484:KSD519 LAY484:LBZ519 LKU484:LLV519 LUQ484:LVR519 MEM484:MFN519 MOI484:MPJ519 MYE484:MZF519 NIA484:NJB519 NRW484:NSX519 OBS484:OCT519 OLO484:OMP519 OVK484:OWL519 PFG484:PGH519 PPC484:PQD519 PYY484:PZZ519 QIU484:QJV519 QSQ484:QTR519 RCM484:RDN519 RMI484:RNJ519 RWE484:RXF519 SGA484:SHB519 SPW484:SQX519 SZS484:TAT519 TJO484:TKP519 TTK484:TUL519 UDG484:UEH519 UNC484:UOD519 UWY484:UXZ519 VGU484:VHV519 VQQ484:VRR519 WAM484:WBN519 WKI484:WLJ519 WUE484:WVF519 HS484:IT519 RO484:SP519" xr:uid="{EE1B97A7-F61F-40E6-9675-F6E429AEDAC5}">
      <formula1>IF(#REF!="×","")</formula1>
    </dataValidation>
    <dataValidation type="list" allowBlank="1" showInputMessage="1" showErrorMessage="1" sqref="WUA983489:WUA983508 F65986:F66005 HO65985:HO66004 RK65985:RK66004 ABG65985:ABG66004 ALC65985:ALC66004 AUY65985:AUY66004 BEU65985:BEU66004 BOQ65985:BOQ66004 BYM65985:BYM66004 CII65985:CII66004 CSE65985:CSE66004 DCA65985:DCA66004 DLW65985:DLW66004 DVS65985:DVS66004 EFO65985:EFO66004 EPK65985:EPK66004 EZG65985:EZG66004 FJC65985:FJC66004 FSY65985:FSY66004 GCU65985:GCU66004 GMQ65985:GMQ66004 GWM65985:GWM66004 HGI65985:HGI66004 HQE65985:HQE66004 IAA65985:IAA66004 IJW65985:IJW66004 ITS65985:ITS66004 JDO65985:JDO66004 JNK65985:JNK66004 JXG65985:JXG66004 KHC65985:KHC66004 KQY65985:KQY66004 LAU65985:LAU66004 LKQ65985:LKQ66004 LUM65985:LUM66004 MEI65985:MEI66004 MOE65985:MOE66004 MYA65985:MYA66004 NHW65985:NHW66004 NRS65985:NRS66004 OBO65985:OBO66004 OLK65985:OLK66004 OVG65985:OVG66004 PFC65985:PFC66004 POY65985:POY66004 PYU65985:PYU66004 QIQ65985:QIQ66004 QSM65985:QSM66004 RCI65985:RCI66004 RME65985:RME66004 RWA65985:RWA66004 SFW65985:SFW66004 SPS65985:SPS66004 SZO65985:SZO66004 TJK65985:TJK66004 TTG65985:TTG66004 UDC65985:UDC66004 UMY65985:UMY66004 UWU65985:UWU66004 VGQ65985:VGQ66004 VQM65985:VQM66004 WAI65985:WAI66004 WKE65985:WKE66004 WUA65985:WUA66004 F131522:F131541 HO131521:HO131540 RK131521:RK131540 ABG131521:ABG131540 ALC131521:ALC131540 AUY131521:AUY131540 BEU131521:BEU131540 BOQ131521:BOQ131540 BYM131521:BYM131540 CII131521:CII131540 CSE131521:CSE131540 DCA131521:DCA131540 DLW131521:DLW131540 DVS131521:DVS131540 EFO131521:EFO131540 EPK131521:EPK131540 EZG131521:EZG131540 FJC131521:FJC131540 FSY131521:FSY131540 GCU131521:GCU131540 GMQ131521:GMQ131540 GWM131521:GWM131540 HGI131521:HGI131540 HQE131521:HQE131540 IAA131521:IAA131540 IJW131521:IJW131540 ITS131521:ITS131540 JDO131521:JDO131540 JNK131521:JNK131540 JXG131521:JXG131540 KHC131521:KHC131540 KQY131521:KQY131540 LAU131521:LAU131540 LKQ131521:LKQ131540 LUM131521:LUM131540 MEI131521:MEI131540 MOE131521:MOE131540 MYA131521:MYA131540 NHW131521:NHW131540 NRS131521:NRS131540 OBO131521:OBO131540 OLK131521:OLK131540 OVG131521:OVG131540 PFC131521:PFC131540 POY131521:POY131540 PYU131521:PYU131540 QIQ131521:QIQ131540 QSM131521:QSM131540 RCI131521:RCI131540 RME131521:RME131540 RWA131521:RWA131540 SFW131521:SFW131540 SPS131521:SPS131540 SZO131521:SZO131540 TJK131521:TJK131540 TTG131521:TTG131540 UDC131521:UDC131540 UMY131521:UMY131540 UWU131521:UWU131540 VGQ131521:VGQ131540 VQM131521:VQM131540 WAI131521:WAI131540 WKE131521:WKE131540 WUA131521:WUA131540 F197058:F197077 HO197057:HO197076 RK197057:RK197076 ABG197057:ABG197076 ALC197057:ALC197076 AUY197057:AUY197076 BEU197057:BEU197076 BOQ197057:BOQ197076 BYM197057:BYM197076 CII197057:CII197076 CSE197057:CSE197076 DCA197057:DCA197076 DLW197057:DLW197076 DVS197057:DVS197076 EFO197057:EFO197076 EPK197057:EPK197076 EZG197057:EZG197076 FJC197057:FJC197076 FSY197057:FSY197076 GCU197057:GCU197076 GMQ197057:GMQ197076 GWM197057:GWM197076 HGI197057:HGI197076 HQE197057:HQE197076 IAA197057:IAA197076 IJW197057:IJW197076 ITS197057:ITS197076 JDO197057:JDO197076 JNK197057:JNK197076 JXG197057:JXG197076 KHC197057:KHC197076 KQY197057:KQY197076 LAU197057:LAU197076 LKQ197057:LKQ197076 LUM197057:LUM197076 MEI197057:MEI197076 MOE197057:MOE197076 MYA197057:MYA197076 NHW197057:NHW197076 NRS197057:NRS197076 OBO197057:OBO197076 OLK197057:OLK197076 OVG197057:OVG197076 PFC197057:PFC197076 POY197057:POY197076 PYU197057:PYU197076 QIQ197057:QIQ197076 QSM197057:QSM197076 RCI197057:RCI197076 RME197057:RME197076 RWA197057:RWA197076 SFW197057:SFW197076 SPS197057:SPS197076 SZO197057:SZO197076 TJK197057:TJK197076 TTG197057:TTG197076 UDC197057:UDC197076 UMY197057:UMY197076 UWU197057:UWU197076 VGQ197057:VGQ197076 VQM197057:VQM197076 WAI197057:WAI197076 WKE197057:WKE197076 WUA197057:WUA197076 F262594:F262613 HO262593:HO262612 RK262593:RK262612 ABG262593:ABG262612 ALC262593:ALC262612 AUY262593:AUY262612 BEU262593:BEU262612 BOQ262593:BOQ262612 BYM262593:BYM262612 CII262593:CII262612 CSE262593:CSE262612 DCA262593:DCA262612 DLW262593:DLW262612 DVS262593:DVS262612 EFO262593:EFO262612 EPK262593:EPK262612 EZG262593:EZG262612 FJC262593:FJC262612 FSY262593:FSY262612 GCU262593:GCU262612 GMQ262593:GMQ262612 GWM262593:GWM262612 HGI262593:HGI262612 HQE262593:HQE262612 IAA262593:IAA262612 IJW262593:IJW262612 ITS262593:ITS262612 JDO262593:JDO262612 JNK262593:JNK262612 JXG262593:JXG262612 KHC262593:KHC262612 KQY262593:KQY262612 LAU262593:LAU262612 LKQ262593:LKQ262612 LUM262593:LUM262612 MEI262593:MEI262612 MOE262593:MOE262612 MYA262593:MYA262612 NHW262593:NHW262612 NRS262593:NRS262612 OBO262593:OBO262612 OLK262593:OLK262612 OVG262593:OVG262612 PFC262593:PFC262612 POY262593:POY262612 PYU262593:PYU262612 QIQ262593:QIQ262612 QSM262593:QSM262612 RCI262593:RCI262612 RME262593:RME262612 RWA262593:RWA262612 SFW262593:SFW262612 SPS262593:SPS262612 SZO262593:SZO262612 TJK262593:TJK262612 TTG262593:TTG262612 UDC262593:UDC262612 UMY262593:UMY262612 UWU262593:UWU262612 VGQ262593:VGQ262612 VQM262593:VQM262612 WAI262593:WAI262612 WKE262593:WKE262612 WUA262593:WUA262612 F328130:F328149 HO328129:HO328148 RK328129:RK328148 ABG328129:ABG328148 ALC328129:ALC328148 AUY328129:AUY328148 BEU328129:BEU328148 BOQ328129:BOQ328148 BYM328129:BYM328148 CII328129:CII328148 CSE328129:CSE328148 DCA328129:DCA328148 DLW328129:DLW328148 DVS328129:DVS328148 EFO328129:EFO328148 EPK328129:EPK328148 EZG328129:EZG328148 FJC328129:FJC328148 FSY328129:FSY328148 GCU328129:GCU328148 GMQ328129:GMQ328148 GWM328129:GWM328148 HGI328129:HGI328148 HQE328129:HQE328148 IAA328129:IAA328148 IJW328129:IJW328148 ITS328129:ITS328148 JDO328129:JDO328148 JNK328129:JNK328148 JXG328129:JXG328148 KHC328129:KHC328148 KQY328129:KQY328148 LAU328129:LAU328148 LKQ328129:LKQ328148 LUM328129:LUM328148 MEI328129:MEI328148 MOE328129:MOE328148 MYA328129:MYA328148 NHW328129:NHW328148 NRS328129:NRS328148 OBO328129:OBO328148 OLK328129:OLK328148 OVG328129:OVG328148 PFC328129:PFC328148 POY328129:POY328148 PYU328129:PYU328148 QIQ328129:QIQ328148 QSM328129:QSM328148 RCI328129:RCI328148 RME328129:RME328148 RWA328129:RWA328148 SFW328129:SFW328148 SPS328129:SPS328148 SZO328129:SZO328148 TJK328129:TJK328148 TTG328129:TTG328148 UDC328129:UDC328148 UMY328129:UMY328148 UWU328129:UWU328148 VGQ328129:VGQ328148 VQM328129:VQM328148 WAI328129:WAI328148 WKE328129:WKE328148 WUA328129:WUA328148 F393666:F393685 HO393665:HO393684 RK393665:RK393684 ABG393665:ABG393684 ALC393665:ALC393684 AUY393665:AUY393684 BEU393665:BEU393684 BOQ393665:BOQ393684 BYM393665:BYM393684 CII393665:CII393684 CSE393665:CSE393684 DCA393665:DCA393684 DLW393665:DLW393684 DVS393665:DVS393684 EFO393665:EFO393684 EPK393665:EPK393684 EZG393665:EZG393684 FJC393665:FJC393684 FSY393665:FSY393684 GCU393665:GCU393684 GMQ393665:GMQ393684 GWM393665:GWM393684 HGI393665:HGI393684 HQE393665:HQE393684 IAA393665:IAA393684 IJW393665:IJW393684 ITS393665:ITS393684 JDO393665:JDO393684 JNK393665:JNK393684 JXG393665:JXG393684 KHC393665:KHC393684 KQY393665:KQY393684 LAU393665:LAU393684 LKQ393665:LKQ393684 LUM393665:LUM393684 MEI393665:MEI393684 MOE393665:MOE393684 MYA393665:MYA393684 NHW393665:NHW393684 NRS393665:NRS393684 OBO393665:OBO393684 OLK393665:OLK393684 OVG393665:OVG393684 PFC393665:PFC393684 POY393665:POY393684 PYU393665:PYU393684 QIQ393665:QIQ393684 QSM393665:QSM393684 RCI393665:RCI393684 RME393665:RME393684 RWA393665:RWA393684 SFW393665:SFW393684 SPS393665:SPS393684 SZO393665:SZO393684 TJK393665:TJK393684 TTG393665:TTG393684 UDC393665:UDC393684 UMY393665:UMY393684 UWU393665:UWU393684 VGQ393665:VGQ393684 VQM393665:VQM393684 WAI393665:WAI393684 WKE393665:WKE393684 WUA393665:WUA393684 F459202:F459221 HO459201:HO459220 RK459201:RK459220 ABG459201:ABG459220 ALC459201:ALC459220 AUY459201:AUY459220 BEU459201:BEU459220 BOQ459201:BOQ459220 BYM459201:BYM459220 CII459201:CII459220 CSE459201:CSE459220 DCA459201:DCA459220 DLW459201:DLW459220 DVS459201:DVS459220 EFO459201:EFO459220 EPK459201:EPK459220 EZG459201:EZG459220 FJC459201:FJC459220 FSY459201:FSY459220 GCU459201:GCU459220 GMQ459201:GMQ459220 GWM459201:GWM459220 HGI459201:HGI459220 HQE459201:HQE459220 IAA459201:IAA459220 IJW459201:IJW459220 ITS459201:ITS459220 JDO459201:JDO459220 JNK459201:JNK459220 JXG459201:JXG459220 KHC459201:KHC459220 KQY459201:KQY459220 LAU459201:LAU459220 LKQ459201:LKQ459220 LUM459201:LUM459220 MEI459201:MEI459220 MOE459201:MOE459220 MYA459201:MYA459220 NHW459201:NHW459220 NRS459201:NRS459220 OBO459201:OBO459220 OLK459201:OLK459220 OVG459201:OVG459220 PFC459201:PFC459220 POY459201:POY459220 PYU459201:PYU459220 QIQ459201:QIQ459220 QSM459201:QSM459220 RCI459201:RCI459220 RME459201:RME459220 RWA459201:RWA459220 SFW459201:SFW459220 SPS459201:SPS459220 SZO459201:SZO459220 TJK459201:TJK459220 TTG459201:TTG459220 UDC459201:UDC459220 UMY459201:UMY459220 UWU459201:UWU459220 VGQ459201:VGQ459220 VQM459201:VQM459220 WAI459201:WAI459220 WKE459201:WKE459220 WUA459201:WUA459220 F524738:F524757 HO524737:HO524756 RK524737:RK524756 ABG524737:ABG524756 ALC524737:ALC524756 AUY524737:AUY524756 BEU524737:BEU524756 BOQ524737:BOQ524756 BYM524737:BYM524756 CII524737:CII524756 CSE524737:CSE524756 DCA524737:DCA524756 DLW524737:DLW524756 DVS524737:DVS524756 EFO524737:EFO524756 EPK524737:EPK524756 EZG524737:EZG524756 FJC524737:FJC524756 FSY524737:FSY524756 GCU524737:GCU524756 GMQ524737:GMQ524756 GWM524737:GWM524756 HGI524737:HGI524756 HQE524737:HQE524756 IAA524737:IAA524756 IJW524737:IJW524756 ITS524737:ITS524756 JDO524737:JDO524756 JNK524737:JNK524756 JXG524737:JXG524756 KHC524737:KHC524756 KQY524737:KQY524756 LAU524737:LAU524756 LKQ524737:LKQ524756 LUM524737:LUM524756 MEI524737:MEI524756 MOE524737:MOE524756 MYA524737:MYA524756 NHW524737:NHW524756 NRS524737:NRS524756 OBO524737:OBO524756 OLK524737:OLK524756 OVG524737:OVG524756 PFC524737:PFC524756 POY524737:POY524756 PYU524737:PYU524756 QIQ524737:QIQ524756 QSM524737:QSM524756 RCI524737:RCI524756 RME524737:RME524756 RWA524737:RWA524756 SFW524737:SFW524756 SPS524737:SPS524756 SZO524737:SZO524756 TJK524737:TJK524756 TTG524737:TTG524756 UDC524737:UDC524756 UMY524737:UMY524756 UWU524737:UWU524756 VGQ524737:VGQ524756 VQM524737:VQM524756 WAI524737:WAI524756 WKE524737:WKE524756 WUA524737:WUA524756 F590274:F590293 HO590273:HO590292 RK590273:RK590292 ABG590273:ABG590292 ALC590273:ALC590292 AUY590273:AUY590292 BEU590273:BEU590292 BOQ590273:BOQ590292 BYM590273:BYM590292 CII590273:CII590292 CSE590273:CSE590292 DCA590273:DCA590292 DLW590273:DLW590292 DVS590273:DVS590292 EFO590273:EFO590292 EPK590273:EPK590292 EZG590273:EZG590292 FJC590273:FJC590292 FSY590273:FSY590292 GCU590273:GCU590292 GMQ590273:GMQ590292 GWM590273:GWM590292 HGI590273:HGI590292 HQE590273:HQE590292 IAA590273:IAA590292 IJW590273:IJW590292 ITS590273:ITS590292 JDO590273:JDO590292 JNK590273:JNK590292 JXG590273:JXG590292 KHC590273:KHC590292 KQY590273:KQY590292 LAU590273:LAU590292 LKQ590273:LKQ590292 LUM590273:LUM590292 MEI590273:MEI590292 MOE590273:MOE590292 MYA590273:MYA590292 NHW590273:NHW590292 NRS590273:NRS590292 OBO590273:OBO590292 OLK590273:OLK590292 OVG590273:OVG590292 PFC590273:PFC590292 POY590273:POY590292 PYU590273:PYU590292 QIQ590273:QIQ590292 QSM590273:QSM590292 RCI590273:RCI590292 RME590273:RME590292 RWA590273:RWA590292 SFW590273:SFW590292 SPS590273:SPS590292 SZO590273:SZO590292 TJK590273:TJK590292 TTG590273:TTG590292 UDC590273:UDC590292 UMY590273:UMY590292 UWU590273:UWU590292 VGQ590273:VGQ590292 VQM590273:VQM590292 WAI590273:WAI590292 WKE590273:WKE590292 WUA590273:WUA590292 F655810:F655829 HO655809:HO655828 RK655809:RK655828 ABG655809:ABG655828 ALC655809:ALC655828 AUY655809:AUY655828 BEU655809:BEU655828 BOQ655809:BOQ655828 BYM655809:BYM655828 CII655809:CII655828 CSE655809:CSE655828 DCA655809:DCA655828 DLW655809:DLW655828 DVS655809:DVS655828 EFO655809:EFO655828 EPK655809:EPK655828 EZG655809:EZG655828 FJC655809:FJC655828 FSY655809:FSY655828 GCU655809:GCU655828 GMQ655809:GMQ655828 GWM655809:GWM655828 HGI655809:HGI655828 HQE655809:HQE655828 IAA655809:IAA655828 IJW655809:IJW655828 ITS655809:ITS655828 JDO655809:JDO655828 JNK655809:JNK655828 JXG655809:JXG655828 KHC655809:KHC655828 KQY655809:KQY655828 LAU655809:LAU655828 LKQ655809:LKQ655828 LUM655809:LUM655828 MEI655809:MEI655828 MOE655809:MOE655828 MYA655809:MYA655828 NHW655809:NHW655828 NRS655809:NRS655828 OBO655809:OBO655828 OLK655809:OLK655828 OVG655809:OVG655828 PFC655809:PFC655828 POY655809:POY655828 PYU655809:PYU655828 QIQ655809:QIQ655828 QSM655809:QSM655828 RCI655809:RCI655828 RME655809:RME655828 RWA655809:RWA655828 SFW655809:SFW655828 SPS655809:SPS655828 SZO655809:SZO655828 TJK655809:TJK655828 TTG655809:TTG655828 UDC655809:UDC655828 UMY655809:UMY655828 UWU655809:UWU655828 VGQ655809:VGQ655828 VQM655809:VQM655828 WAI655809:WAI655828 WKE655809:WKE655828 WUA655809:WUA655828 F721346:F721365 HO721345:HO721364 RK721345:RK721364 ABG721345:ABG721364 ALC721345:ALC721364 AUY721345:AUY721364 BEU721345:BEU721364 BOQ721345:BOQ721364 BYM721345:BYM721364 CII721345:CII721364 CSE721345:CSE721364 DCA721345:DCA721364 DLW721345:DLW721364 DVS721345:DVS721364 EFO721345:EFO721364 EPK721345:EPK721364 EZG721345:EZG721364 FJC721345:FJC721364 FSY721345:FSY721364 GCU721345:GCU721364 GMQ721345:GMQ721364 GWM721345:GWM721364 HGI721345:HGI721364 HQE721345:HQE721364 IAA721345:IAA721364 IJW721345:IJW721364 ITS721345:ITS721364 JDO721345:JDO721364 JNK721345:JNK721364 JXG721345:JXG721364 KHC721345:KHC721364 KQY721345:KQY721364 LAU721345:LAU721364 LKQ721345:LKQ721364 LUM721345:LUM721364 MEI721345:MEI721364 MOE721345:MOE721364 MYA721345:MYA721364 NHW721345:NHW721364 NRS721345:NRS721364 OBO721345:OBO721364 OLK721345:OLK721364 OVG721345:OVG721364 PFC721345:PFC721364 POY721345:POY721364 PYU721345:PYU721364 QIQ721345:QIQ721364 QSM721345:QSM721364 RCI721345:RCI721364 RME721345:RME721364 RWA721345:RWA721364 SFW721345:SFW721364 SPS721345:SPS721364 SZO721345:SZO721364 TJK721345:TJK721364 TTG721345:TTG721364 UDC721345:UDC721364 UMY721345:UMY721364 UWU721345:UWU721364 VGQ721345:VGQ721364 VQM721345:VQM721364 WAI721345:WAI721364 WKE721345:WKE721364 WUA721345:WUA721364 F786882:F786901 HO786881:HO786900 RK786881:RK786900 ABG786881:ABG786900 ALC786881:ALC786900 AUY786881:AUY786900 BEU786881:BEU786900 BOQ786881:BOQ786900 BYM786881:BYM786900 CII786881:CII786900 CSE786881:CSE786900 DCA786881:DCA786900 DLW786881:DLW786900 DVS786881:DVS786900 EFO786881:EFO786900 EPK786881:EPK786900 EZG786881:EZG786900 FJC786881:FJC786900 FSY786881:FSY786900 GCU786881:GCU786900 GMQ786881:GMQ786900 GWM786881:GWM786900 HGI786881:HGI786900 HQE786881:HQE786900 IAA786881:IAA786900 IJW786881:IJW786900 ITS786881:ITS786900 JDO786881:JDO786900 JNK786881:JNK786900 JXG786881:JXG786900 KHC786881:KHC786900 KQY786881:KQY786900 LAU786881:LAU786900 LKQ786881:LKQ786900 LUM786881:LUM786900 MEI786881:MEI786900 MOE786881:MOE786900 MYA786881:MYA786900 NHW786881:NHW786900 NRS786881:NRS786900 OBO786881:OBO786900 OLK786881:OLK786900 OVG786881:OVG786900 PFC786881:PFC786900 POY786881:POY786900 PYU786881:PYU786900 QIQ786881:QIQ786900 QSM786881:QSM786900 RCI786881:RCI786900 RME786881:RME786900 RWA786881:RWA786900 SFW786881:SFW786900 SPS786881:SPS786900 SZO786881:SZO786900 TJK786881:TJK786900 TTG786881:TTG786900 UDC786881:UDC786900 UMY786881:UMY786900 UWU786881:UWU786900 VGQ786881:VGQ786900 VQM786881:VQM786900 WAI786881:WAI786900 WKE786881:WKE786900 WUA786881:WUA786900 F852418:F852437 HO852417:HO852436 RK852417:RK852436 ABG852417:ABG852436 ALC852417:ALC852436 AUY852417:AUY852436 BEU852417:BEU852436 BOQ852417:BOQ852436 BYM852417:BYM852436 CII852417:CII852436 CSE852417:CSE852436 DCA852417:DCA852436 DLW852417:DLW852436 DVS852417:DVS852436 EFO852417:EFO852436 EPK852417:EPK852436 EZG852417:EZG852436 FJC852417:FJC852436 FSY852417:FSY852436 GCU852417:GCU852436 GMQ852417:GMQ852436 GWM852417:GWM852436 HGI852417:HGI852436 HQE852417:HQE852436 IAA852417:IAA852436 IJW852417:IJW852436 ITS852417:ITS852436 JDO852417:JDO852436 JNK852417:JNK852436 JXG852417:JXG852436 KHC852417:KHC852436 KQY852417:KQY852436 LAU852417:LAU852436 LKQ852417:LKQ852436 LUM852417:LUM852436 MEI852417:MEI852436 MOE852417:MOE852436 MYA852417:MYA852436 NHW852417:NHW852436 NRS852417:NRS852436 OBO852417:OBO852436 OLK852417:OLK852436 OVG852417:OVG852436 PFC852417:PFC852436 POY852417:POY852436 PYU852417:PYU852436 QIQ852417:QIQ852436 QSM852417:QSM852436 RCI852417:RCI852436 RME852417:RME852436 RWA852417:RWA852436 SFW852417:SFW852436 SPS852417:SPS852436 SZO852417:SZO852436 TJK852417:TJK852436 TTG852417:TTG852436 UDC852417:UDC852436 UMY852417:UMY852436 UWU852417:UWU852436 VGQ852417:VGQ852436 VQM852417:VQM852436 WAI852417:WAI852436 WKE852417:WKE852436 WUA852417:WUA852436 F917954:F917973 HO917953:HO917972 RK917953:RK917972 ABG917953:ABG917972 ALC917953:ALC917972 AUY917953:AUY917972 BEU917953:BEU917972 BOQ917953:BOQ917972 BYM917953:BYM917972 CII917953:CII917972 CSE917953:CSE917972 DCA917953:DCA917972 DLW917953:DLW917972 DVS917953:DVS917972 EFO917953:EFO917972 EPK917953:EPK917972 EZG917953:EZG917972 FJC917953:FJC917972 FSY917953:FSY917972 GCU917953:GCU917972 GMQ917953:GMQ917972 GWM917953:GWM917972 HGI917953:HGI917972 HQE917953:HQE917972 IAA917953:IAA917972 IJW917953:IJW917972 ITS917953:ITS917972 JDO917953:JDO917972 JNK917953:JNK917972 JXG917953:JXG917972 KHC917953:KHC917972 KQY917953:KQY917972 LAU917953:LAU917972 LKQ917953:LKQ917972 LUM917953:LUM917972 MEI917953:MEI917972 MOE917953:MOE917972 MYA917953:MYA917972 NHW917953:NHW917972 NRS917953:NRS917972 OBO917953:OBO917972 OLK917953:OLK917972 OVG917953:OVG917972 PFC917953:PFC917972 POY917953:POY917972 PYU917953:PYU917972 QIQ917953:QIQ917972 QSM917953:QSM917972 RCI917953:RCI917972 RME917953:RME917972 RWA917953:RWA917972 SFW917953:SFW917972 SPS917953:SPS917972 SZO917953:SZO917972 TJK917953:TJK917972 TTG917953:TTG917972 UDC917953:UDC917972 UMY917953:UMY917972 UWU917953:UWU917972 VGQ917953:VGQ917972 VQM917953:VQM917972 WAI917953:WAI917972 WKE917953:WKE917972 WUA917953:WUA917972 F983490:F983509 HO983489:HO983508 RK983489:RK983508 ABG983489:ABG983508 ALC983489:ALC983508 AUY983489:AUY983508 BEU983489:BEU983508 BOQ983489:BOQ983508 BYM983489:BYM983508 CII983489:CII983508 CSE983489:CSE983508 DCA983489:DCA983508 DLW983489:DLW983508 DVS983489:DVS983508 EFO983489:EFO983508 EPK983489:EPK983508 EZG983489:EZG983508 FJC983489:FJC983508 FSY983489:FSY983508 GCU983489:GCU983508 GMQ983489:GMQ983508 GWM983489:GWM983508 HGI983489:HGI983508 HQE983489:HQE983508 IAA983489:IAA983508 IJW983489:IJW983508 ITS983489:ITS983508 JDO983489:JDO983508 JNK983489:JNK983508 JXG983489:JXG983508 KHC983489:KHC983508 KQY983489:KQY983508 LAU983489:LAU983508 LKQ983489:LKQ983508 LUM983489:LUM983508 MEI983489:MEI983508 MOE983489:MOE983508 MYA983489:MYA983508 NHW983489:NHW983508 NRS983489:NRS983508 OBO983489:OBO983508 OLK983489:OLK983508 OVG983489:OVG983508 PFC983489:PFC983508 POY983489:POY983508 PYU983489:PYU983508 QIQ983489:QIQ983508 QSM983489:QSM983508 RCI983489:RCI983508 RME983489:RME983508 RWA983489:RWA983508 SFW983489:SFW983508 SPS983489:SPS983508 SZO983489:SZO983508 TJK983489:TJK983508 TTG983489:TTG983508 UDC983489:UDC983508 UMY983489:UMY983508 UWU983489:UWU983508 VGQ983489:VGQ983508 VQM983489:VQM983508 WAI983489:WAI983508 WKE983489:WKE983508 HO1:HO5 HO9:HO39 RK1:RK5 RK9:RK39 ABG1:ABG5 ABG9:ABG39 ALC1:ALC5 ALC9:ALC39 AUY1:AUY5 AUY9:AUY39 BEU1:BEU5 BEU9:BEU39 BOQ1:BOQ5 BOQ9:BOQ39 BYM1:BYM5 BYM9:BYM39 CII1:CII5 CII9:CII39 CSE1:CSE5 CSE9:CSE39 DCA1:DCA5 DCA9:DCA39 DLW1:DLW5 DLW9:DLW39 DVS1:DVS5 DVS9:DVS39 EFO1:EFO5 EFO9:EFO39 EPK1:EPK5 EPK9:EPK39 EZG1:EZG5 EZG9:EZG39 FJC1:FJC5 FJC9:FJC39 FSY1:FSY5 FSY9:FSY39 GCU1:GCU5 GCU9:GCU39 GMQ1:GMQ5 GMQ9:GMQ39 GWM1:GWM5 GWM9:GWM39 HGI1:HGI5 HGI9:HGI39 HQE1:HQE5 HQE9:HQE39 IAA1:IAA5 IAA9:IAA39 IJW1:IJW5 IJW9:IJW39 ITS1:ITS5 ITS9:ITS39 JDO1:JDO5 JDO9:JDO39 JNK1:JNK5 JNK9:JNK39 JXG1:JXG5 JXG9:JXG39 KHC1:KHC5 KHC9:KHC39 KQY1:KQY5 KQY9:KQY39 LAU1:LAU5 LAU9:LAU39 LKQ1:LKQ5 LKQ9:LKQ39 LUM1:LUM5 LUM9:LUM39 MEI1:MEI5 MEI9:MEI39 MOE1:MOE5 MOE9:MOE39 MYA1:MYA5 MYA9:MYA39 NHW1:NHW5 NHW9:NHW39 NRS1:NRS5 NRS9:NRS39 OBO1:OBO5 OBO9:OBO39 OLK1:OLK5 OLK9:OLK39 OVG1:OVG5 OVG9:OVG39 PFC1:PFC5 PFC9:PFC39 POY1:POY5 POY9:POY39 PYU1:PYU5 PYU9:PYU39 QIQ1:QIQ5 QIQ9:QIQ39 QSM1:QSM5 QSM9:QSM39 RCI1:RCI5 RCI9:RCI39 RME1:RME5 RME9:RME39 RWA1:RWA5 RWA9:RWA39 SFW1:SFW5 SFW9:SFW39 SPS1:SPS5 SPS9:SPS39 SZO1:SZO5 SZO9:SZO39 TJK1:TJK5 TJK9:TJK39 TTG1:TTG5 TTG9:TTG39 UDC1:UDC5 UDC9:UDC39 UMY1:UMY5 UMY9:UMY39 UWU1:UWU5 UWU9:UWU39 VGQ1:VGQ5 VGQ9:VGQ39 VQM1:VQM5 VQM9:VQM39 WAI1:WAI5 WAI9:WAI39 WKE1:WKE5 WKE9:WKE39 WUA1:WUA5 WUA9:WUA39 HO44:HO74 RK44:RK74 ABG44:ABG74 ALC44:ALC74 AUY44:AUY74 BEU44:BEU74 BOQ44:BOQ74 BYM44:BYM74 CII44:CII74 CSE44:CSE74 DCA44:DCA74 DLW44:DLW74 DVS44:DVS74 EFO44:EFO74 EPK44:EPK74 EZG44:EZG74 FJC44:FJC74 FSY44:FSY74 GCU44:GCU74 GMQ44:GMQ74 GWM44:GWM74 HGI44:HGI74 HQE44:HQE74 IAA44:IAA74 IJW44:IJW74 ITS44:ITS74 JDO44:JDO74 JNK44:JNK74 JXG44:JXG74 KHC44:KHC74 KQY44:KQY74 LAU44:LAU74 LKQ44:LKQ74 LUM44:LUM74 MEI44:MEI74 MOE44:MOE74 MYA44:MYA74 NHW44:NHW74 NRS44:NRS74 OBO44:OBO74 OLK44:OLK74 OVG44:OVG74 PFC44:PFC74 POY44:POY74 PYU44:PYU74 QIQ44:QIQ74 QSM44:QSM74 RCI44:RCI74 RME44:RME74 RWA44:RWA74 SFW44:SFW74 SPS44:SPS74 SZO44:SZO74 TJK44:TJK74 TTG44:TTG74 UDC44:UDC74 UMY44:UMY74 UWU44:UWU74 VGQ44:VGQ74 VQM44:VQM74 WAI44:WAI74 WKE44:WKE74 WUA44:WUA74 HO88:HO118 RK88:RK118 ABG88:ABG118 ALC88:ALC118 AUY88:AUY118 BEU88:BEU118 BOQ88:BOQ118 BYM88:BYM118 CII88:CII118 CSE88:CSE118 DCA88:DCA118 DLW88:DLW118 DVS88:DVS118 EFO88:EFO118 EPK88:EPK118 EZG88:EZG118 FJC88:FJC118 FSY88:FSY118 GCU88:GCU118 GMQ88:GMQ118 GWM88:GWM118 HGI88:HGI118 HQE88:HQE118 IAA88:IAA118 IJW88:IJW118 ITS88:ITS118 JDO88:JDO118 JNK88:JNK118 JXG88:JXG118 KHC88:KHC118 KQY88:KQY118 LAU88:LAU118 LKQ88:LKQ118 LUM88:LUM118 MEI88:MEI118 MOE88:MOE118 MYA88:MYA118 NHW88:NHW118 NRS88:NRS118 OBO88:OBO118 OLK88:OLK118 OVG88:OVG118 PFC88:PFC118 POY88:POY118 PYU88:PYU118 QIQ88:QIQ118 QSM88:QSM118 RCI88:RCI118 RME88:RME118 RWA88:RWA118 SFW88:SFW118 SPS88:SPS118 SZO88:SZO118 TJK88:TJK118 TTG88:TTG118 UDC88:UDC118 UMY88:UMY118 UWU88:UWU118 VGQ88:VGQ118 VQM88:VQM118 WAI88:WAI118 WKE88:WKE118 WUA88:WUA118 HO132:HO162 RK132:RK162 ABG132:ABG162 ALC132:ALC162 AUY132:AUY162 BEU132:BEU162 BOQ132:BOQ162 BYM132:BYM162 CII132:CII162 CSE132:CSE162 DCA132:DCA162 DLW132:DLW162 DVS132:DVS162 EFO132:EFO162 EPK132:EPK162 EZG132:EZG162 FJC132:FJC162 FSY132:FSY162 GCU132:GCU162 GMQ132:GMQ162 GWM132:GWM162 HGI132:HGI162 HQE132:HQE162 IAA132:IAA162 IJW132:IJW162 ITS132:ITS162 JDO132:JDO162 JNK132:JNK162 JXG132:JXG162 KHC132:KHC162 KQY132:KQY162 LAU132:LAU162 LKQ132:LKQ162 LUM132:LUM162 MEI132:MEI162 MOE132:MOE162 MYA132:MYA162 NHW132:NHW162 NRS132:NRS162 OBO132:OBO162 OLK132:OLK162 OVG132:OVG162 PFC132:PFC162 POY132:POY162 PYU132:PYU162 QIQ132:QIQ162 QSM132:QSM162 RCI132:RCI162 RME132:RME162 RWA132:RWA162 SFW132:SFW162 SPS132:SPS162 SZO132:SZO162 TJK132:TJK162 TTG132:TTG162 UDC132:UDC162 UMY132:UMY162 UWU132:UWU162 VGQ132:VGQ162 VQM132:VQM162 WAI132:WAI162 WKE132:WKE162 WUA132:WUA162 HO176:HO206 RK176:RK206 ABG176:ABG206 ALC176:ALC206 AUY176:AUY206 BEU176:BEU206 BOQ176:BOQ206 BYM176:BYM206 CII176:CII206 CSE176:CSE206 DCA176:DCA206 DLW176:DLW206 DVS176:DVS206 EFO176:EFO206 EPK176:EPK206 EZG176:EZG206 FJC176:FJC206 FSY176:FSY206 GCU176:GCU206 GMQ176:GMQ206 GWM176:GWM206 HGI176:HGI206 HQE176:HQE206 IAA176:IAA206 IJW176:IJW206 ITS176:ITS206 JDO176:JDO206 JNK176:JNK206 JXG176:JXG206 KHC176:KHC206 KQY176:KQY206 LAU176:LAU206 LKQ176:LKQ206 LUM176:LUM206 MEI176:MEI206 MOE176:MOE206 MYA176:MYA206 NHW176:NHW206 NRS176:NRS206 OBO176:OBO206 OLK176:OLK206 OVG176:OVG206 PFC176:PFC206 POY176:POY206 PYU176:PYU206 QIQ176:QIQ206 QSM176:QSM206 RCI176:RCI206 RME176:RME206 RWA176:RWA206 SFW176:SFW206 SPS176:SPS206 SZO176:SZO206 TJK176:TJK206 TTG176:TTG206 UDC176:UDC206 UMY176:UMY206 UWU176:UWU206 VGQ176:VGQ206 VQM176:VQM206 WAI176:WAI206 WKE176:WKE206 WUA176:WUA206 HO220:HO250 RK220:RK250 ABG220:ABG250 ALC220:ALC250 AUY220:AUY250 BEU220:BEU250 BOQ220:BOQ250 BYM220:BYM250 CII220:CII250 CSE220:CSE250 DCA220:DCA250 DLW220:DLW250 DVS220:DVS250 EFO220:EFO250 EPK220:EPK250 EZG220:EZG250 FJC220:FJC250 FSY220:FSY250 GCU220:GCU250 GMQ220:GMQ250 GWM220:GWM250 HGI220:HGI250 HQE220:HQE250 IAA220:IAA250 IJW220:IJW250 ITS220:ITS250 JDO220:JDO250 JNK220:JNK250 JXG220:JXG250 KHC220:KHC250 KQY220:KQY250 LAU220:LAU250 LKQ220:LKQ250 LUM220:LUM250 MEI220:MEI250 MOE220:MOE250 MYA220:MYA250 NHW220:NHW250 NRS220:NRS250 OBO220:OBO250 OLK220:OLK250 OVG220:OVG250 PFC220:PFC250 POY220:POY250 PYU220:PYU250 QIQ220:QIQ250 QSM220:QSM250 RCI220:RCI250 RME220:RME250 RWA220:RWA250 SFW220:SFW250 SPS220:SPS250 SZO220:SZO250 TJK220:TJK250 TTG220:TTG250 UDC220:UDC250 UMY220:UMY250 UWU220:UWU250 VGQ220:VGQ250 VQM220:VQM250 WAI220:WAI250 WKE220:WKE250 WUA220:WUA250 HO264:HO294 RK264:RK294 ABG264:ABG294 ALC264:ALC294 AUY264:AUY294 BEU264:BEU294 BOQ264:BOQ294 BYM264:BYM294 CII264:CII294 CSE264:CSE294 DCA264:DCA294 DLW264:DLW294 DVS264:DVS294 EFO264:EFO294 EPK264:EPK294 EZG264:EZG294 FJC264:FJC294 FSY264:FSY294 GCU264:GCU294 GMQ264:GMQ294 GWM264:GWM294 HGI264:HGI294 HQE264:HQE294 IAA264:IAA294 IJW264:IJW294 ITS264:ITS294 JDO264:JDO294 JNK264:JNK294 JXG264:JXG294 KHC264:KHC294 KQY264:KQY294 LAU264:LAU294 LKQ264:LKQ294 LUM264:LUM294 MEI264:MEI294 MOE264:MOE294 MYA264:MYA294 NHW264:NHW294 NRS264:NRS294 OBO264:OBO294 OLK264:OLK294 OVG264:OVG294 PFC264:PFC294 POY264:POY294 PYU264:PYU294 QIQ264:QIQ294 QSM264:QSM294 RCI264:RCI294 RME264:RME294 RWA264:RWA294 SFW264:SFW294 SPS264:SPS294 SZO264:SZO294 TJK264:TJK294 TTG264:TTG294 UDC264:UDC294 UMY264:UMY294 UWU264:UWU294 VGQ264:VGQ294 VQM264:VQM294 WAI264:WAI294 WKE264:WKE294 WUA264:WUA294 HO308:HO338 RK308:RK338 ABG308:ABG338 ALC308:ALC338 AUY308:AUY338 BEU308:BEU338 BOQ308:BOQ338 BYM308:BYM338 CII308:CII338 CSE308:CSE338 DCA308:DCA338 DLW308:DLW338 DVS308:DVS338 EFO308:EFO338 EPK308:EPK338 EZG308:EZG338 FJC308:FJC338 FSY308:FSY338 GCU308:GCU338 GMQ308:GMQ338 GWM308:GWM338 HGI308:HGI338 HQE308:HQE338 IAA308:IAA338 IJW308:IJW338 ITS308:ITS338 JDO308:JDO338 JNK308:JNK338 JXG308:JXG338 KHC308:KHC338 KQY308:KQY338 LAU308:LAU338 LKQ308:LKQ338 LUM308:LUM338 MEI308:MEI338 MOE308:MOE338 MYA308:MYA338 NHW308:NHW338 NRS308:NRS338 OBO308:OBO338 OLK308:OLK338 OVG308:OVG338 PFC308:PFC338 POY308:POY338 PYU308:PYU338 QIQ308:QIQ338 QSM308:QSM338 RCI308:RCI338 RME308:RME338 RWA308:RWA338 SFW308:SFW338 SPS308:SPS338 SZO308:SZO338 TJK308:TJK338 TTG308:TTG338 UDC308:UDC338 UMY308:UMY338 UWU308:UWU338 VGQ308:VGQ338 VQM308:VQM338 WAI308:WAI338 WKE308:WKE338 WUA308:WUA338 HO352:HO382 RK352:RK382 ABG352:ABG382 ALC352:ALC382 AUY352:AUY382 BEU352:BEU382 BOQ352:BOQ382 BYM352:BYM382 CII352:CII382 CSE352:CSE382 DCA352:DCA382 DLW352:DLW382 DVS352:DVS382 EFO352:EFO382 EPK352:EPK382 EZG352:EZG382 FJC352:FJC382 FSY352:FSY382 GCU352:GCU382 GMQ352:GMQ382 GWM352:GWM382 HGI352:HGI382 HQE352:HQE382 IAA352:IAA382 IJW352:IJW382 ITS352:ITS382 JDO352:JDO382 JNK352:JNK382 JXG352:JXG382 KHC352:KHC382 KQY352:KQY382 LAU352:LAU382 LKQ352:LKQ382 LUM352:LUM382 MEI352:MEI382 MOE352:MOE382 MYA352:MYA382 NHW352:NHW382 NRS352:NRS382 OBO352:OBO382 OLK352:OLK382 OVG352:OVG382 PFC352:PFC382 POY352:POY382 PYU352:PYU382 QIQ352:QIQ382 QSM352:QSM382 RCI352:RCI382 RME352:RME382 RWA352:RWA382 SFW352:SFW382 SPS352:SPS382 SZO352:SZO382 TJK352:TJK382 TTG352:TTG382 UDC352:UDC382 UMY352:UMY382 UWU352:UWU382 VGQ352:VGQ382 VQM352:VQM382 WAI352:WAI382 WKE352:WKE382 WUA352:WUA382 HO396:HO426 RK396:RK426 ABG396:ABG426 ALC396:ALC426 AUY396:AUY426 BEU396:BEU426 BOQ396:BOQ426 BYM396:BYM426 CII396:CII426 CSE396:CSE426 DCA396:DCA426 DLW396:DLW426 DVS396:DVS426 EFO396:EFO426 EPK396:EPK426 EZG396:EZG426 FJC396:FJC426 FSY396:FSY426 GCU396:GCU426 GMQ396:GMQ426 GWM396:GWM426 HGI396:HGI426 HQE396:HQE426 IAA396:IAA426 IJW396:IJW426 ITS396:ITS426 JDO396:JDO426 JNK396:JNK426 JXG396:JXG426 KHC396:KHC426 KQY396:KQY426 LAU396:LAU426 LKQ396:LKQ426 LUM396:LUM426 MEI396:MEI426 MOE396:MOE426 MYA396:MYA426 NHW396:NHW426 NRS396:NRS426 OBO396:OBO426 OLK396:OLK426 OVG396:OVG426 PFC396:PFC426 POY396:POY426 PYU396:PYU426 QIQ396:QIQ426 QSM396:QSM426 RCI396:RCI426 RME396:RME426 RWA396:RWA426 SFW396:SFW426 SPS396:SPS426 SZO396:SZO426 TJK396:TJK426 TTG396:TTG426 UDC396:UDC426 UMY396:UMY426 UWU396:UWU426 VGQ396:VGQ426 VQM396:VQM426 WAI396:WAI426 WKE396:WKE426 WUA396:WUA426 HO440:HO470 RK440:RK470 ABG440:ABG470 ALC440:ALC470 AUY440:AUY470 BEU440:BEU470 BOQ440:BOQ470 BYM440:BYM470 CII440:CII470 CSE440:CSE470 DCA440:DCA470 DLW440:DLW470 DVS440:DVS470 EFO440:EFO470 EPK440:EPK470 EZG440:EZG470 FJC440:FJC470 FSY440:FSY470 GCU440:GCU470 GMQ440:GMQ470 GWM440:GWM470 HGI440:HGI470 HQE440:HQE470 IAA440:IAA470 IJW440:IJW470 ITS440:ITS470 JDO440:JDO470 JNK440:JNK470 JXG440:JXG470 KHC440:KHC470 KQY440:KQY470 LAU440:LAU470 LKQ440:LKQ470 LUM440:LUM470 MEI440:MEI470 MOE440:MOE470 MYA440:MYA470 NHW440:NHW470 NRS440:NRS470 OBO440:OBO470 OLK440:OLK470 OVG440:OVG470 PFC440:PFC470 POY440:POY470 PYU440:PYU470 QIQ440:QIQ470 QSM440:QSM470 RCI440:RCI470 RME440:RME470 RWA440:RWA470 SFW440:SFW470 SPS440:SPS470 SZO440:SZO470 TJK440:TJK470 TTG440:TTG470 UDC440:UDC470 UMY440:UMY470 UWU440:UWU470 VGQ440:VGQ470 VQM440:VQM470 WAI440:WAI470 WKE440:WKE470 WUA440:WUA470 HO484:HO519 RK484:RK519 ABG484:ABG519 ALC484:ALC519 AUY484:AUY519 BEU484:BEU519 BOQ484:BOQ519 BYM484:BYM519 CII484:CII519 CSE484:CSE519 DCA484:DCA519 DLW484:DLW519 DVS484:DVS519 EFO484:EFO519 EPK484:EPK519 EZG484:EZG519 FJC484:FJC519 FSY484:FSY519 GCU484:GCU519 GMQ484:GMQ519 GWM484:GWM519 HGI484:HGI519 HQE484:HQE519 IAA484:IAA519 IJW484:IJW519 ITS484:ITS519 JDO484:JDO519 JNK484:JNK519 JXG484:JXG519 KHC484:KHC519 KQY484:KQY519 LAU484:LAU519 LKQ484:LKQ519 LUM484:LUM519 MEI484:MEI519 MOE484:MOE519 MYA484:MYA519 NHW484:NHW519 NRS484:NRS519 OBO484:OBO519 OLK484:OLK519 OVG484:OVG519 PFC484:PFC519 POY484:POY519 PYU484:PYU519 QIQ484:QIQ519 QSM484:QSM519 RCI484:RCI519 RME484:RME519 RWA484:RWA519 SFW484:SFW519 SPS484:SPS519 SZO484:SZO519 TJK484:TJK519 TTG484:TTG519 UDC484:UDC519 UMY484:UMY519 UWU484:UWU519 VGQ484:VGQ519 VQM484:VQM519 WAI484:WAI519 WKE484:WKE519 WUA484:WUA519" xr:uid="{05CF1064-E54B-429A-8E6F-B87A5B08E68B}">
      <formula1>"教育・保育従事者,教育・保育従事者以外"</formula1>
    </dataValidation>
    <dataValidation type="list" allowBlank="1" showInputMessage="1" showErrorMessage="1" sqref="WTZ983489:WTZ983508 E65986:E66005 HN65985:HN66004 RJ65985:RJ66004 ABF65985:ABF66004 ALB65985:ALB66004 AUX65985:AUX66004 BET65985:BET66004 BOP65985:BOP66004 BYL65985:BYL66004 CIH65985:CIH66004 CSD65985:CSD66004 DBZ65985:DBZ66004 DLV65985:DLV66004 DVR65985:DVR66004 EFN65985:EFN66004 EPJ65985:EPJ66004 EZF65985:EZF66004 FJB65985:FJB66004 FSX65985:FSX66004 GCT65985:GCT66004 GMP65985:GMP66004 GWL65985:GWL66004 HGH65985:HGH66004 HQD65985:HQD66004 HZZ65985:HZZ66004 IJV65985:IJV66004 ITR65985:ITR66004 JDN65985:JDN66004 JNJ65985:JNJ66004 JXF65985:JXF66004 KHB65985:KHB66004 KQX65985:KQX66004 LAT65985:LAT66004 LKP65985:LKP66004 LUL65985:LUL66004 MEH65985:MEH66004 MOD65985:MOD66004 MXZ65985:MXZ66004 NHV65985:NHV66004 NRR65985:NRR66004 OBN65985:OBN66004 OLJ65985:OLJ66004 OVF65985:OVF66004 PFB65985:PFB66004 POX65985:POX66004 PYT65985:PYT66004 QIP65985:QIP66004 QSL65985:QSL66004 RCH65985:RCH66004 RMD65985:RMD66004 RVZ65985:RVZ66004 SFV65985:SFV66004 SPR65985:SPR66004 SZN65985:SZN66004 TJJ65985:TJJ66004 TTF65985:TTF66004 UDB65985:UDB66004 UMX65985:UMX66004 UWT65985:UWT66004 VGP65985:VGP66004 VQL65985:VQL66004 WAH65985:WAH66004 WKD65985:WKD66004 WTZ65985:WTZ66004 E131522:E131541 HN131521:HN131540 RJ131521:RJ131540 ABF131521:ABF131540 ALB131521:ALB131540 AUX131521:AUX131540 BET131521:BET131540 BOP131521:BOP131540 BYL131521:BYL131540 CIH131521:CIH131540 CSD131521:CSD131540 DBZ131521:DBZ131540 DLV131521:DLV131540 DVR131521:DVR131540 EFN131521:EFN131540 EPJ131521:EPJ131540 EZF131521:EZF131540 FJB131521:FJB131540 FSX131521:FSX131540 GCT131521:GCT131540 GMP131521:GMP131540 GWL131521:GWL131540 HGH131521:HGH131540 HQD131521:HQD131540 HZZ131521:HZZ131540 IJV131521:IJV131540 ITR131521:ITR131540 JDN131521:JDN131540 JNJ131521:JNJ131540 JXF131521:JXF131540 KHB131521:KHB131540 KQX131521:KQX131540 LAT131521:LAT131540 LKP131521:LKP131540 LUL131521:LUL131540 MEH131521:MEH131540 MOD131521:MOD131540 MXZ131521:MXZ131540 NHV131521:NHV131540 NRR131521:NRR131540 OBN131521:OBN131540 OLJ131521:OLJ131540 OVF131521:OVF131540 PFB131521:PFB131540 POX131521:POX131540 PYT131521:PYT131540 QIP131521:QIP131540 QSL131521:QSL131540 RCH131521:RCH131540 RMD131521:RMD131540 RVZ131521:RVZ131540 SFV131521:SFV131540 SPR131521:SPR131540 SZN131521:SZN131540 TJJ131521:TJJ131540 TTF131521:TTF131540 UDB131521:UDB131540 UMX131521:UMX131540 UWT131521:UWT131540 VGP131521:VGP131540 VQL131521:VQL131540 WAH131521:WAH131540 WKD131521:WKD131540 WTZ131521:WTZ131540 E197058:E197077 HN197057:HN197076 RJ197057:RJ197076 ABF197057:ABF197076 ALB197057:ALB197076 AUX197057:AUX197076 BET197057:BET197076 BOP197057:BOP197076 BYL197057:BYL197076 CIH197057:CIH197076 CSD197057:CSD197076 DBZ197057:DBZ197076 DLV197057:DLV197076 DVR197057:DVR197076 EFN197057:EFN197076 EPJ197057:EPJ197076 EZF197057:EZF197076 FJB197057:FJB197076 FSX197057:FSX197076 GCT197057:GCT197076 GMP197057:GMP197076 GWL197057:GWL197076 HGH197057:HGH197076 HQD197057:HQD197076 HZZ197057:HZZ197076 IJV197057:IJV197076 ITR197057:ITR197076 JDN197057:JDN197076 JNJ197057:JNJ197076 JXF197057:JXF197076 KHB197057:KHB197076 KQX197057:KQX197076 LAT197057:LAT197076 LKP197057:LKP197076 LUL197057:LUL197076 MEH197057:MEH197076 MOD197057:MOD197076 MXZ197057:MXZ197076 NHV197057:NHV197076 NRR197057:NRR197076 OBN197057:OBN197076 OLJ197057:OLJ197076 OVF197057:OVF197076 PFB197057:PFB197076 POX197057:POX197076 PYT197057:PYT197076 QIP197057:QIP197076 QSL197057:QSL197076 RCH197057:RCH197076 RMD197057:RMD197076 RVZ197057:RVZ197076 SFV197057:SFV197076 SPR197057:SPR197076 SZN197057:SZN197076 TJJ197057:TJJ197076 TTF197057:TTF197076 UDB197057:UDB197076 UMX197057:UMX197076 UWT197057:UWT197076 VGP197057:VGP197076 VQL197057:VQL197076 WAH197057:WAH197076 WKD197057:WKD197076 WTZ197057:WTZ197076 E262594:E262613 HN262593:HN262612 RJ262593:RJ262612 ABF262593:ABF262612 ALB262593:ALB262612 AUX262593:AUX262612 BET262593:BET262612 BOP262593:BOP262612 BYL262593:BYL262612 CIH262593:CIH262612 CSD262593:CSD262612 DBZ262593:DBZ262612 DLV262593:DLV262612 DVR262593:DVR262612 EFN262593:EFN262612 EPJ262593:EPJ262612 EZF262593:EZF262612 FJB262593:FJB262612 FSX262593:FSX262612 GCT262593:GCT262612 GMP262593:GMP262612 GWL262593:GWL262612 HGH262593:HGH262612 HQD262593:HQD262612 HZZ262593:HZZ262612 IJV262593:IJV262612 ITR262593:ITR262612 JDN262593:JDN262612 JNJ262593:JNJ262612 JXF262593:JXF262612 KHB262593:KHB262612 KQX262593:KQX262612 LAT262593:LAT262612 LKP262593:LKP262612 LUL262593:LUL262612 MEH262593:MEH262612 MOD262593:MOD262612 MXZ262593:MXZ262612 NHV262593:NHV262612 NRR262593:NRR262612 OBN262593:OBN262612 OLJ262593:OLJ262612 OVF262593:OVF262612 PFB262593:PFB262612 POX262593:POX262612 PYT262593:PYT262612 QIP262593:QIP262612 QSL262593:QSL262612 RCH262593:RCH262612 RMD262593:RMD262612 RVZ262593:RVZ262612 SFV262593:SFV262612 SPR262593:SPR262612 SZN262593:SZN262612 TJJ262593:TJJ262612 TTF262593:TTF262612 UDB262593:UDB262612 UMX262593:UMX262612 UWT262593:UWT262612 VGP262593:VGP262612 VQL262593:VQL262612 WAH262593:WAH262612 WKD262593:WKD262612 WTZ262593:WTZ262612 E328130:E328149 HN328129:HN328148 RJ328129:RJ328148 ABF328129:ABF328148 ALB328129:ALB328148 AUX328129:AUX328148 BET328129:BET328148 BOP328129:BOP328148 BYL328129:BYL328148 CIH328129:CIH328148 CSD328129:CSD328148 DBZ328129:DBZ328148 DLV328129:DLV328148 DVR328129:DVR328148 EFN328129:EFN328148 EPJ328129:EPJ328148 EZF328129:EZF328148 FJB328129:FJB328148 FSX328129:FSX328148 GCT328129:GCT328148 GMP328129:GMP328148 GWL328129:GWL328148 HGH328129:HGH328148 HQD328129:HQD328148 HZZ328129:HZZ328148 IJV328129:IJV328148 ITR328129:ITR328148 JDN328129:JDN328148 JNJ328129:JNJ328148 JXF328129:JXF328148 KHB328129:KHB328148 KQX328129:KQX328148 LAT328129:LAT328148 LKP328129:LKP328148 LUL328129:LUL328148 MEH328129:MEH328148 MOD328129:MOD328148 MXZ328129:MXZ328148 NHV328129:NHV328148 NRR328129:NRR328148 OBN328129:OBN328148 OLJ328129:OLJ328148 OVF328129:OVF328148 PFB328129:PFB328148 POX328129:POX328148 PYT328129:PYT328148 QIP328129:QIP328148 QSL328129:QSL328148 RCH328129:RCH328148 RMD328129:RMD328148 RVZ328129:RVZ328148 SFV328129:SFV328148 SPR328129:SPR328148 SZN328129:SZN328148 TJJ328129:TJJ328148 TTF328129:TTF328148 UDB328129:UDB328148 UMX328129:UMX328148 UWT328129:UWT328148 VGP328129:VGP328148 VQL328129:VQL328148 WAH328129:WAH328148 WKD328129:WKD328148 WTZ328129:WTZ328148 E393666:E393685 HN393665:HN393684 RJ393665:RJ393684 ABF393665:ABF393684 ALB393665:ALB393684 AUX393665:AUX393684 BET393665:BET393684 BOP393665:BOP393684 BYL393665:BYL393684 CIH393665:CIH393684 CSD393665:CSD393684 DBZ393665:DBZ393684 DLV393665:DLV393684 DVR393665:DVR393684 EFN393665:EFN393684 EPJ393665:EPJ393684 EZF393665:EZF393684 FJB393665:FJB393684 FSX393665:FSX393684 GCT393665:GCT393684 GMP393665:GMP393684 GWL393665:GWL393684 HGH393665:HGH393684 HQD393665:HQD393684 HZZ393665:HZZ393684 IJV393665:IJV393684 ITR393665:ITR393684 JDN393665:JDN393684 JNJ393665:JNJ393684 JXF393665:JXF393684 KHB393665:KHB393684 KQX393665:KQX393684 LAT393665:LAT393684 LKP393665:LKP393684 LUL393665:LUL393684 MEH393665:MEH393684 MOD393665:MOD393684 MXZ393665:MXZ393684 NHV393665:NHV393684 NRR393665:NRR393684 OBN393665:OBN393684 OLJ393665:OLJ393684 OVF393665:OVF393684 PFB393665:PFB393684 POX393665:POX393684 PYT393665:PYT393684 QIP393665:QIP393684 QSL393665:QSL393684 RCH393665:RCH393684 RMD393665:RMD393684 RVZ393665:RVZ393684 SFV393665:SFV393684 SPR393665:SPR393684 SZN393665:SZN393684 TJJ393665:TJJ393684 TTF393665:TTF393684 UDB393665:UDB393684 UMX393665:UMX393684 UWT393665:UWT393684 VGP393665:VGP393684 VQL393665:VQL393684 WAH393665:WAH393684 WKD393665:WKD393684 WTZ393665:WTZ393684 E459202:E459221 HN459201:HN459220 RJ459201:RJ459220 ABF459201:ABF459220 ALB459201:ALB459220 AUX459201:AUX459220 BET459201:BET459220 BOP459201:BOP459220 BYL459201:BYL459220 CIH459201:CIH459220 CSD459201:CSD459220 DBZ459201:DBZ459220 DLV459201:DLV459220 DVR459201:DVR459220 EFN459201:EFN459220 EPJ459201:EPJ459220 EZF459201:EZF459220 FJB459201:FJB459220 FSX459201:FSX459220 GCT459201:GCT459220 GMP459201:GMP459220 GWL459201:GWL459220 HGH459201:HGH459220 HQD459201:HQD459220 HZZ459201:HZZ459220 IJV459201:IJV459220 ITR459201:ITR459220 JDN459201:JDN459220 JNJ459201:JNJ459220 JXF459201:JXF459220 KHB459201:KHB459220 KQX459201:KQX459220 LAT459201:LAT459220 LKP459201:LKP459220 LUL459201:LUL459220 MEH459201:MEH459220 MOD459201:MOD459220 MXZ459201:MXZ459220 NHV459201:NHV459220 NRR459201:NRR459220 OBN459201:OBN459220 OLJ459201:OLJ459220 OVF459201:OVF459220 PFB459201:PFB459220 POX459201:POX459220 PYT459201:PYT459220 QIP459201:QIP459220 QSL459201:QSL459220 RCH459201:RCH459220 RMD459201:RMD459220 RVZ459201:RVZ459220 SFV459201:SFV459220 SPR459201:SPR459220 SZN459201:SZN459220 TJJ459201:TJJ459220 TTF459201:TTF459220 UDB459201:UDB459220 UMX459201:UMX459220 UWT459201:UWT459220 VGP459201:VGP459220 VQL459201:VQL459220 WAH459201:WAH459220 WKD459201:WKD459220 WTZ459201:WTZ459220 E524738:E524757 HN524737:HN524756 RJ524737:RJ524756 ABF524737:ABF524756 ALB524737:ALB524756 AUX524737:AUX524756 BET524737:BET524756 BOP524737:BOP524756 BYL524737:BYL524756 CIH524737:CIH524756 CSD524737:CSD524756 DBZ524737:DBZ524756 DLV524737:DLV524756 DVR524737:DVR524756 EFN524737:EFN524756 EPJ524737:EPJ524756 EZF524737:EZF524756 FJB524737:FJB524756 FSX524737:FSX524756 GCT524737:GCT524756 GMP524737:GMP524756 GWL524737:GWL524756 HGH524737:HGH524756 HQD524737:HQD524756 HZZ524737:HZZ524756 IJV524737:IJV524756 ITR524737:ITR524756 JDN524737:JDN524756 JNJ524737:JNJ524756 JXF524737:JXF524756 KHB524737:KHB524756 KQX524737:KQX524756 LAT524737:LAT524756 LKP524737:LKP524756 LUL524737:LUL524756 MEH524737:MEH524756 MOD524737:MOD524756 MXZ524737:MXZ524756 NHV524737:NHV524756 NRR524737:NRR524756 OBN524737:OBN524756 OLJ524737:OLJ524756 OVF524737:OVF524756 PFB524737:PFB524756 POX524737:POX524756 PYT524737:PYT524756 QIP524737:QIP524756 QSL524737:QSL524756 RCH524737:RCH524756 RMD524737:RMD524756 RVZ524737:RVZ524756 SFV524737:SFV524756 SPR524737:SPR524756 SZN524737:SZN524756 TJJ524737:TJJ524756 TTF524737:TTF524756 UDB524737:UDB524756 UMX524737:UMX524756 UWT524737:UWT524756 VGP524737:VGP524756 VQL524737:VQL524756 WAH524737:WAH524756 WKD524737:WKD524756 WTZ524737:WTZ524756 E590274:E590293 HN590273:HN590292 RJ590273:RJ590292 ABF590273:ABF590292 ALB590273:ALB590292 AUX590273:AUX590292 BET590273:BET590292 BOP590273:BOP590292 BYL590273:BYL590292 CIH590273:CIH590292 CSD590273:CSD590292 DBZ590273:DBZ590292 DLV590273:DLV590292 DVR590273:DVR590292 EFN590273:EFN590292 EPJ590273:EPJ590292 EZF590273:EZF590292 FJB590273:FJB590292 FSX590273:FSX590292 GCT590273:GCT590292 GMP590273:GMP590292 GWL590273:GWL590292 HGH590273:HGH590292 HQD590273:HQD590292 HZZ590273:HZZ590292 IJV590273:IJV590292 ITR590273:ITR590292 JDN590273:JDN590292 JNJ590273:JNJ590292 JXF590273:JXF590292 KHB590273:KHB590292 KQX590273:KQX590292 LAT590273:LAT590292 LKP590273:LKP590292 LUL590273:LUL590292 MEH590273:MEH590292 MOD590273:MOD590292 MXZ590273:MXZ590292 NHV590273:NHV590292 NRR590273:NRR590292 OBN590273:OBN590292 OLJ590273:OLJ590292 OVF590273:OVF590292 PFB590273:PFB590292 POX590273:POX590292 PYT590273:PYT590292 QIP590273:QIP590292 QSL590273:QSL590292 RCH590273:RCH590292 RMD590273:RMD590292 RVZ590273:RVZ590292 SFV590273:SFV590292 SPR590273:SPR590292 SZN590273:SZN590292 TJJ590273:TJJ590292 TTF590273:TTF590292 UDB590273:UDB590292 UMX590273:UMX590292 UWT590273:UWT590292 VGP590273:VGP590292 VQL590273:VQL590292 WAH590273:WAH590292 WKD590273:WKD590292 WTZ590273:WTZ590292 E655810:E655829 HN655809:HN655828 RJ655809:RJ655828 ABF655809:ABF655828 ALB655809:ALB655828 AUX655809:AUX655828 BET655809:BET655828 BOP655809:BOP655828 BYL655809:BYL655828 CIH655809:CIH655828 CSD655809:CSD655828 DBZ655809:DBZ655828 DLV655809:DLV655828 DVR655809:DVR655828 EFN655809:EFN655828 EPJ655809:EPJ655828 EZF655809:EZF655828 FJB655809:FJB655828 FSX655809:FSX655828 GCT655809:GCT655828 GMP655809:GMP655828 GWL655809:GWL655828 HGH655809:HGH655828 HQD655809:HQD655828 HZZ655809:HZZ655828 IJV655809:IJV655828 ITR655809:ITR655828 JDN655809:JDN655828 JNJ655809:JNJ655828 JXF655809:JXF655828 KHB655809:KHB655828 KQX655809:KQX655828 LAT655809:LAT655828 LKP655809:LKP655828 LUL655809:LUL655828 MEH655809:MEH655828 MOD655809:MOD655828 MXZ655809:MXZ655828 NHV655809:NHV655828 NRR655809:NRR655828 OBN655809:OBN655828 OLJ655809:OLJ655828 OVF655809:OVF655828 PFB655809:PFB655828 POX655809:POX655828 PYT655809:PYT655828 QIP655809:QIP655828 QSL655809:QSL655828 RCH655809:RCH655828 RMD655809:RMD655828 RVZ655809:RVZ655828 SFV655809:SFV655828 SPR655809:SPR655828 SZN655809:SZN655828 TJJ655809:TJJ655828 TTF655809:TTF655828 UDB655809:UDB655828 UMX655809:UMX655828 UWT655809:UWT655828 VGP655809:VGP655828 VQL655809:VQL655828 WAH655809:WAH655828 WKD655809:WKD655828 WTZ655809:WTZ655828 E721346:E721365 HN721345:HN721364 RJ721345:RJ721364 ABF721345:ABF721364 ALB721345:ALB721364 AUX721345:AUX721364 BET721345:BET721364 BOP721345:BOP721364 BYL721345:BYL721364 CIH721345:CIH721364 CSD721345:CSD721364 DBZ721345:DBZ721364 DLV721345:DLV721364 DVR721345:DVR721364 EFN721345:EFN721364 EPJ721345:EPJ721364 EZF721345:EZF721364 FJB721345:FJB721364 FSX721345:FSX721364 GCT721345:GCT721364 GMP721345:GMP721364 GWL721345:GWL721364 HGH721345:HGH721364 HQD721345:HQD721364 HZZ721345:HZZ721364 IJV721345:IJV721364 ITR721345:ITR721364 JDN721345:JDN721364 JNJ721345:JNJ721364 JXF721345:JXF721364 KHB721345:KHB721364 KQX721345:KQX721364 LAT721345:LAT721364 LKP721345:LKP721364 LUL721345:LUL721364 MEH721345:MEH721364 MOD721345:MOD721364 MXZ721345:MXZ721364 NHV721345:NHV721364 NRR721345:NRR721364 OBN721345:OBN721364 OLJ721345:OLJ721364 OVF721345:OVF721364 PFB721345:PFB721364 POX721345:POX721364 PYT721345:PYT721364 QIP721345:QIP721364 QSL721345:QSL721364 RCH721345:RCH721364 RMD721345:RMD721364 RVZ721345:RVZ721364 SFV721345:SFV721364 SPR721345:SPR721364 SZN721345:SZN721364 TJJ721345:TJJ721364 TTF721345:TTF721364 UDB721345:UDB721364 UMX721345:UMX721364 UWT721345:UWT721364 VGP721345:VGP721364 VQL721345:VQL721364 WAH721345:WAH721364 WKD721345:WKD721364 WTZ721345:WTZ721364 E786882:E786901 HN786881:HN786900 RJ786881:RJ786900 ABF786881:ABF786900 ALB786881:ALB786900 AUX786881:AUX786900 BET786881:BET786900 BOP786881:BOP786900 BYL786881:BYL786900 CIH786881:CIH786900 CSD786881:CSD786900 DBZ786881:DBZ786900 DLV786881:DLV786900 DVR786881:DVR786900 EFN786881:EFN786900 EPJ786881:EPJ786900 EZF786881:EZF786900 FJB786881:FJB786900 FSX786881:FSX786900 GCT786881:GCT786900 GMP786881:GMP786900 GWL786881:GWL786900 HGH786881:HGH786900 HQD786881:HQD786900 HZZ786881:HZZ786900 IJV786881:IJV786900 ITR786881:ITR786900 JDN786881:JDN786900 JNJ786881:JNJ786900 JXF786881:JXF786900 KHB786881:KHB786900 KQX786881:KQX786900 LAT786881:LAT786900 LKP786881:LKP786900 LUL786881:LUL786900 MEH786881:MEH786900 MOD786881:MOD786900 MXZ786881:MXZ786900 NHV786881:NHV786900 NRR786881:NRR786900 OBN786881:OBN786900 OLJ786881:OLJ786900 OVF786881:OVF786900 PFB786881:PFB786900 POX786881:POX786900 PYT786881:PYT786900 QIP786881:QIP786900 QSL786881:QSL786900 RCH786881:RCH786900 RMD786881:RMD786900 RVZ786881:RVZ786900 SFV786881:SFV786900 SPR786881:SPR786900 SZN786881:SZN786900 TJJ786881:TJJ786900 TTF786881:TTF786900 UDB786881:UDB786900 UMX786881:UMX786900 UWT786881:UWT786900 VGP786881:VGP786900 VQL786881:VQL786900 WAH786881:WAH786900 WKD786881:WKD786900 WTZ786881:WTZ786900 E852418:E852437 HN852417:HN852436 RJ852417:RJ852436 ABF852417:ABF852436 ALB852417:ALB852436 AUX852417:AUX852436 BET852417:BET852436 BOP852417:BOP852436 BYL852417:BYL852436 CIH852417:CIH852436 CSD852417:CSD852436 DBZ852417:DBZ852436 DLV852417:DLV852436 DVR852417:DVR852436 EFN852417:EFN852436 EPJ852417:EPJ852436 EZF852417:EZF852436 FJB852417:FJB852436 FSX852417:FSX852436 GCT852417:GCT852436 GMP852417:GMP852436 GWL852417:GWL852436 HGH852417:HGH852436 HQD852417:HQD852436 HZZ852417:HZZ852436 IJV852417:IJV852436 ITR852417:ITR852436 JDN852417:JDN852436 JNJ852417:JNJ852436 JXF852417:JXF852436 KHB852417:KHB852436 KQX852417:KQX852436 LAT852417:LAT852436 LKP852417:LKP852436 LUL852417:LUL852436 MEH852417:MEH852436 MOD852417:MOD852436 MXZ852417:MXZ852436 NHV852417:NHV852436 NRR852417:NRR852436 OBN852417:OBN852436 OLJ852417:OLJ852436 OVF852417:OVF852436 PFB852417:PFB852436 POX852417:POX852436 PYT852417:PYT852436 QIP852417:QIP852436 QSL852417:QSL852436 RCH852417:RCH852436 RMD852417:RMD852436 RVZ852417:RVZ852436 SFV852417:SFV852436 SPR852417:SPR852436 SZN852417:SZN852436 TJJ852417:TJJ852436 TTF852417:TTF852436 UDB852417:UDB852436 UMX852417:UMX852436 UWT852417:UWT852436 VGP852417:VGP852436 VQL852417:VQL852436 WAH852417:WAH852436 WKD852417:WKD852436 WTZ852417:WTZ852436 E917954:E917973 HN917953:HN917972 RJ917953:RJ917972 ABF917953:ABF917972 ALB917953:ALB917972 AUX917953:AUX917972 BET917953:BET917972 BOP917953:BOP917972 BYL917953:BYL917972 CIH917953:CIH917972 CSD917953:CSD917972 DBZ917953:DBZ917972 DLV917953:DLV917972 DVR917953:DVR917972 EFN917953:EFN917972 EPJ917953:EPJ917972 EZF917953:EZF917972 FJB917953:FJB917972 FSX917953:FSX917972 GCT917953:GCT917972 GMP917953:GMP917972 GWL917953:GWL917972 HGH917953:HGH917972 HQD917953:HQD917972 HZZ917953:HZZ917972 IJV917953:IJV917972 ITR917953:ITR917972 JDN917953:JDN917972 JNJ917953:JNJ917972 JXF917953:JXF917972 KHB917953:KHB917972 KQX917953:KQX917972 LAT917953:LAT917972 LKP917953:LKP917972 LUL917953:LUL917972 MEH917953:MEH917972 MOD917953:MOD917972 MXZ917953:MXZ917972 NHV917953:NHV917972 NRR917953:NRR917972 OBN917953:OBN917972 OLJ917953:OLJ917972 OVF917953:OVF917972 PFB917953:PFB917972 POX917953:POX917972 PYT917953:PYT917972 QIP917953:QIP917972 QSL917953:QSL917972 RCH917953:RCH917972 RMD917953:RMD917972 RVZ917953:RVZ917972 SFV917953:SFV917972 SPR917953:SPR917972 SZN917953:SZN917972 TJJ917953:TJJ917972 TTF917953:TTF917972 UDB917953:UDB917972 UMX917953:UMX917972 UWT917953:UWT917972 VGP917953:VGP917972 VQL917953:VQL917972 WAH917953:WAH917972 WKD917953:WKD917972 WTZ917953:WTZ917972 E983490:E983509 HN983489:HN983508 RJ983489:RJ983508 ABF983489:ABF983508 ALB983489:ALB983508 AUX983489:AUX983508 BET983489:BET983508 BOP983489:BOP983508 BYL983489:BYL983508 CIH983489:CIH983508 CSD983489:CSD983508 DBZ983489:DBZ983508 DLV983489:DLV983508 DVR983489:DVR983508 EFN983489:EFN983508 EPJ983489:EPJ983508 EZF983489:EZF983508 FJB983489:FJB983508 FSX983489:FSX983508 GCT983489:GCT983508 GMP983489:GMP983508 GWL983489:GWL983508 HGH983489:HGH983508 HQD983489:HQD983508 HZZ983489:HZZ983508 IJV983489:IJV983508 ITR983489:ITR983508 JDN983489:JDN983508 JNJ983489:JNJ983508 JXF983489:JXF983508 KHB983489:KHB983508 KQX983489:KQX983508 LAT983489:LAT983508 LKP983489:LKP983508 LUL983489:LUL983508 MEH983489:MEH983508 MOD983489:MOD983508 MXZ983489:MXZ983508 NHV983489:NHV983508 NRR983489:NRR983508 OBN983489:OBN983508 OLJ983489:OLJ983508 OVF983489:OVF983508 PFB983489:PFB983508 POX983489:POX983508 PYT983489:PYT983508 QIP983489:QIP983508 QSL983489:QSL983508 RCH983489:RCH983508 RMD983489:RMD983508 RVZ983489:RVZ983508 SFV983489:SFV983508 SPR983489:SPR983508 SZN983489:SZN983508 TJJ983489:TJJ983508 TTF983489:TTF983508 UDB983489:UDB983508 UMX983489:UMX983508 UWT983489:UWT983508 VGP983489:VGP983508 VQL983489:VQL983508 WAH983489:WAH983508 WKD983489:WKD983508 WKD1:WKD5 WKD9:WKD39 HN1:HN5 HN9:HN39 RJ1:RJ5 RJ9:RJ39 ABF1:ABF5 ABF9:ABF39 ALB1:ALB5 ALB9:ALB39 AUX1:AUX5 AUX9:AUX39 BET1:BET5 BET9:BET39 BOP1:BOP5 BOP9:BOP39 BYL1:BYL5 BYL9:BYL39 CIH1:CIH5 CIH9:CIH39 CSD1:CSD5 CSD9:CSD39 DBZ1:DBZ5 DBZ9:DBZ39 DLV1:DLV5 DLV9:DLV39 DVR1:DVR5 DVR9:DVR39 EFN1:EFN5 EFN9:EFN39 EPJ1:EPJ5 EPJ9:EPJ39 EZF1:EZF5 EZF9:EZF39 FJB1:FJB5 FJB9:FJB39 FSX1:FSX5 FSX9:FSX39 GCT1:GCT5 GCT9:GCT39 GMP1:GMP5 GMP9:GMP39 GWL1:GWL5 GWL9:GWL39 HGH1:HGH5 HGH9:HGH39 HQD1:HQD5 HQD9:HQD39 HZZ1:HZZ5 HZZ9:HZZ39 IJV1:IJV5 IJV9:IJV39 ITR1:ITR5 ITR9:ITR39 JDN1:JDN5 JDN9:JDN39 JNJ1:JNJ5 JNJ9:JNJ39 JXF1:JXF5 JXF9:JXF39 KHB1:KHB5 KHB9:KHB39 KQX1:KQX5 KQX9:KQX39 LAT1:LAT5 LAT9:LAT39 LKP1:LKP5 LKP9:LKP39 LUL1:LUL5 LUL9:LUL39 MEH1:MEH5 MEH9:MEH39 MOD1:MOD5 MOD9:MOD39 MXZ1:MXZ5 MXZ9:MXZ39 NHV1:NHV5 NHV9:NHV39 NRR1:NRR5 NRR9:NRR39 OBN1:OBN5 OBN9:OBN39 OLJ1:OLJ5 OLJ9:OLJ39 OVF1:OVF5 OVF9:OVF39 PFB1:PFB5 PFB9:PFB39 POX1:POX5 POX9:POX39 PYT1:PYT5 PYT9:PYT39 QIP1:QIP5 QIP9:QIP39 QSL1:QSL5 QSL9:QSL39 RCH1:RCH5 RCH9:RCH39 RMD1:RMD5 RMD9:RMD39 RVZ1:RVZ5 RVZ9:RVZ39 SFV1:SFV5 SFV9:SFV39 SPR1:SPR5 SPR9:SPR39 SZN1:SZN5 SZN9:SZN39 TJJ1:TJJ5 TJJ9:TJJ39 TTF1:TTF5 TTF9:TTF39 UDB1:UDB5 UDB9:UDB39 UMX1:UMX5 UMX9:UMX39 UWT1:UWT5 UWT9:UWT39 VGP1:VGP5 VGP9:VGP39 VQL1:VQL5 VQL9:VQL39 WAH1:WAH5 WAH9:WAH39 WTZ1:WTZ5 WTZ9:WTZ39 WKD44:WKD74 HN44:HN74 RJ44:RJ74 ABF44:ABF74 ALB44:ALB74 AUX44:AUX74 BET44:BET74 BOP44:BOP74 BYL44:BYL74 CIH44:CIH74 CSD44:CSD74 DBZ44:DBZ74 DLV44:DLV74 DVR44:DVR74 EFN44:EFN74 EPJ44:EPJ74 EZF44:EZF74 FJB44:FJB74 FSX44:FSX74 GCT44:GCT74 GMP44:GMP74 GWL44:GWL74 HGH44:HGH74 HQD44:HQD74 HZZ44:HZZ74 IJV44:IJV74 ITR44:ITR74 JDN44:JDN74 JNJ44:JNJ74 JXF44:JXF74 KHB44:KHB74 KQX44:KQX74 LAT44:LAT74 LKP44:LKP74 LUL44:LUL74 MEH44:MEH74 MOD44:MOD74 MXZ44:MXZ74 NHV44:NHV74 NRR44:NRR74 OBN44:OBN74 OLJ44:OLJ74 OVF44:OVF74 PFB44:PFB74 POX44:POX74 PYT44:PYT74 QIP44:QIP74 QSL44:QSL74 RCH44:RCH74 RMD44:RMD74 RVZ44:RVZ74 SFV44:SFV74 SPR44:SPR74 SZN44:SZN74 TJJ44:TJJ74 TTF44:TTF74 UDB44:UDB74 UMX44:UMX74 UWT44:UWT74 VGP44:VGP74 VQL44:VQL74 WAH44:WAH74 WTZ44:WTZ74 WKD88:WKD118 HN88:HN118 RJ88:RJ118 ABF88:ABF118 ALB88:ALB118 AUX88:AUX118 BET88:BET118 BOP88:BOP118 BYL88:BYL118 CIH88:CIH118 CSD88:CSD118 DBZ88:DBZ118 DLV88:DLV118 DVR88:DVR118 EFN88:EFN118 EPJ88:EPJ118 EZF88:EZF118 FJB88:FJB118 FSX88:FSX118 GCT88:GCT118 GMP88:GMP118 GWL88:GWL118 HGH88:HGH118 HQD88:HQD118 HZZ88:HZZ118 IJV88:IJV118 ITR88:ITR118 JDN88:JDN118 JNJ88:JNJ118 JXF88:JXF118 KHB88:KHB118 KQX88:KQX118 LAT88:LAT118 LKP88:LKP118 LUL88:LUL118 MEH88:MEH118 MOD88:MOD118 MXZ88:MXZ118 NHV88:NHV118 NRR88:NRR118 OBN88:OBN118 OLJ88:OLJ118 OVF88:OVF118 PFB88:PFB118 POX88:POX118 PYT88:PYT118 QIP88:QIP118 QSL88:QSL118 RCH88:RCH118 RMD88:RMD118 RVZ88:RVZ118 SFV88:SFV118 SPR88:SPR118 SZN88:SZN118 TJJ88:TJJ118 TTF88:TTF118 UDB88:UDB118 UMX88:UMX118 UWT88:UWT118 VGP88:VGP118 VQL88:VQL118 WAH88:WAH118 WTZ88:WTZ118 WKD132:WKD162 HN132:HN162 RJ132:RJ162 ABF132:ABF162 ALB132:ALB162 AUX132:AUX162 BET132:BET162 BOP132:BOP162 BYL132:BYL162 CIH132:CIH162 CSD132:CSD162 DBZ132:DBZ162 DLV132:DLV162 DVR132:DVR162 EFN132:EFN162 EPJ132:EPJ162 EZF132:EZF162 FJB132:FJB162 FSX132:FSX162 GCT132:GCT162 GMP132:GMP162 GWL132:GWL162 HGH132:HGH162 HQD132:HQD162 HZZ132:HZZ162 IJV132:IJV162 ITR132:ITR162 JDN132:JDN162 JNJ132:JNJ162 JXF132:JXF162 KHB132:KHB162 KQX132:KQX162 LAT132:LAT162 LKP132:LKP162 LUL132:LUL162 MEH132:MEH162 MOD132:MOD162 MXZ132:MXZ162 NHV132:NHV162 NRR132:NRR162 OBN132:OBN162 OLJ132:OLJ162 OVF132:OVF162 PFB132:PFB162 POX132:POX162 PYT132:PYT162 QIP132:QIP162 QSL132:QSL162 RCH132:RCH162 RMD132:RMD162 RVZ132:RVZ162 SFV132:SFV162 SPR132:SPR162 SZN132:SZN162 TJJ132:TJJ162 TTF132:TTF162 UDB132:UDB162 UMX132:UMX162 UWT132:UWT162 VGP132:VGP162 VQL132:VQL162 WAH132:WAH162 WTZ132:WTZ162 WKD176:WKD206 HN176:HN206 RJ176:RJ206 ABF176:ABF206 ALB176:ALB206 AUX176:AUX206 BET176:BET206 BOP176:BOP206 BYL176:BYL206 CIH176:CIH206 CSD176:CSD206 DBZ176:DBZ206 DLV176:DLV206 DVR176:DVR206 EFN176:EFN206 EPJ176:EPJ206 EZF176:EZF206 FJB176:FJB206 FSX176:FSX206 GCT176:GCT206 GMP176:GMP206 GWL176:GWL206 HGH176:HGH206 HQD176:HQD206 HZZ176:HZZ206 IJV176:IJV206 ITR176:ITR206 JDN176:JDN206 JNJ176:JNJ206 JXF176:JXF206 KHB176:KHB206 KQX176:KQX206 LAT176:LAT206 LKP176:LKP206 LUL176:LUL206 MEH176:MEH206 MOD176:MOD206 MXZ176:MXZ206 NHV176:NHV206 NRR176:NRR206 OBN176:OBN206 OLJ176:OLJ206 OVF176:OVF206 PFB176:PFB206 POX176:POX206 PYT176:PYT206 QIP176:QIP206 QSL176:QSL206 RCH176:RCH206 RMD176:RMD206 RVZ176:RVZ206 SFV176:SFV206 SPR176:SPR206 SZN176:SZN206 TJJ176:TJJ206 TTF176:TTF206 UDB176:UDB206 UMX176:UMX206 UWT176:UWT206 VGP176:VGP206 VQL176:VQL206 WAH176:WAH206 WTZ176:WTZ206 WKD220:WKD250 HN220:HN250 RJ220:RJ250 ABF220:ABF250 ALB220:ALB250 AUX220:AUX250 BET220:BET250 BOP220:BOP250 BYL220:BYL250 CIH220:CIH250 CSD220:CSD250 DBZ220:DBZ250 DLV220:DLV250 DVR220:DVR250 EFN220:EFN250 EPJ220:EPJ250 EZF220:EZF250 FJB220:FJB250 FSX220:FSX250 GCT220:GCT250 GMP220:GMP250 GWL220:GWL250 HGH220:HGH250 HQD220:HQD250 HZZ220:HZZ250 IJV220:IJV250 ITR220:ITR250 JDN220:JDN250 JNJ220:JNJ250 JXF220:JXF250 KHB220:KHB250 KQX220:KQX250 LAT220:LAT250 LKP220:LKP250 LUL220:LUL250 MEH220:MEH250 MOD220:MOD250 MXZ220:MXZ250 NHV220:NHV250 NRR220:NRR250 OBN220:OBN250 OLJ220:OLJ250 OVF220:OVF250 PFB220:PFB250 POX220:POX250 PYT220:PYT250 QIP220:QIP250 QSL220:QSL250 RCH220:RCH250 RMD220:RMD250 RVZ220:RVZ250 SFV220:SFV250 SPR220:SPR250 SZN220:SZN250 TJJ220:TJJ250 TTF220:TTF250 UDB220:UDB250 UMX220:UMX250 UWT220:UWT250 VGP220:VGP250 VQL220:VQL250 WAH220:WAH250 WTZ220:WTZ250 WKD264:WKD294 HN264:HN294 RJ264:RJ294 ABF264:ABF294 ALB264:ALB294 AUX264:AUX294 BET264:BET294 BOP264:BOP294 BYL264:BYL294 CIH264:CIH294 CSD264:CSD294 DBZ264:DBZ294 DLV264:DLV294 DVR264:DVR294 EFN264:EFN294 EPJ264:EPJ294 EZF264:EZF294 FJB264:FJB294 FSX264:FSX294 GCT264:GCT294 GMP264:GMP294 GWL264:GWL294 HGH264:HGH294 HQD264:HQD294 HZZ264:HZZ294 IJV264:IJV294 ITR264:ITR294 JDN264:JDN294 JNJ264:JNJ294 JXF264:JXF294 KHB264:KHB294 KQX264:KQX294 LAT264:LAT294 LKP264:LKP294 LUL264:LUL294 MEH264:MEH294 MOD264:MOD294 MXZ264:MXZ294 NHV264:NHV294 NRR264:NRR294 OBN264:OBN294 OLJ264:OLJ294 OVF264:OVF294 PFB264:PFB294 POX264:POX294 PYT264:PYT294 QIP264:QIP294 QSL264:QSL294 RCH264:RCH294 RMD264:RMD294 RVZ264:RVZ294 SFV264:SFV294 SPR264:SPR294 SZN264:SZN294 TJJ264:TJJ294 TTF264:TTF294 UDB264:UDB294 UMX264:UMX294 UWT264:UWT294 VGP264:VGP294 VQL264:VQL294 WAH264:WAH294 WTZ264:WTZ294 WKD308:WKD338 HN308:HN338 RJ308:RJ338 ABF308:ABF338 ALB308:ALB338 AUX308:AUX338 BET308:BET338 BOP308:BOP338 BYL308:BYL338 CIH308:CIH338 CSD308:CSD338 DBZ308:DBZ338 DLV308:DLV338 DVR308:DVR338 EFN308:EFN338 EPJ308:EPJ338 EZF308:EZF338 FJB308:FJB338 FSX308:FSX338 GCT308:GCT338 GMP308:GMP338 GWL308:GWL338 HGH308:HGH338 HQD308:HQD338 HZZ308:HZZ338 IJV308:IJV338 ITR308:ITR338 JDN308:JDN338 JNJ308:JNJ338 JXF308:JXF338 KHB308:KHB338 KQX308:KQX338 LAT308:LAT338 LKP308:LKP338 LUL308:LUL338 MEH308:MEH338 MOD308:MOD338 MXZ308:MXZ338 NHV308:NHV338 NRR308:NRR338 OBN308:OBN338 OLJ308:OLJ338 OVF308:OVF338 PFB308:PFB338 POX308:POX338 PYT308:PYT338 QIP308:QIP338 QSL308:QSL338 RCH308:RCH338 RMD308:RMD338 RVZ308:RVZ338 SFV308:SFV338 SPR308:SPR338 SZN308:SZN338 TJJ308:TJJ338 TTF308:TTF338 UDB308:UDB338 UMX308:UMX338 UWT308:UWT338 VGP308:VGP338 VQL308:VQL338 WAH308:WAH338 WTZ308:WTZ338 WKD352:WKD382 HN352:HN382 RJ352:RJ382 ABF352:ABF382 ALB352:ALB382 AUX352:AUX382 BET352:BET382 BOP352:BOP382 BYL352:BYL382 CIH352:CIH382 CSD352:CSD382 DBZ352:DBZ382 DLV352:DLV382 DVR352:DVR382 EFN352:EFN382 EPJ352:EPJ382 EZF352:EZF382 FJB352:FJB382 FSX352:FSX382 GCT352:GCT382 GMP352:GMP382 GWL352:GWL382 HGH352:HGH382 HQD352:HQD382 HZZ352:HZZ382 IJV352:IJV382 ITR352:ITR382 JDN352:JDN382 JNJ352:JNJ382 JXF352:JXF382 KHB352:KHB382 KQX352:KQX382 LAT352:LAT382 LKP352:LKP382 LUL352:LUL382 MEH352:MEH382 MOD352:MOD382 MXZ352:MXZ382 NHV352:NHV382 NRR352:NRR382 OBN352:OBN382 OLJ352:OLJ382 OVF352:OVF382 PFB352:PFB382 POX352:POX382 PYT352:PYT382 QIP352:QIP382 QSL352:QSL382 RCH352:RCH382 RMD352:RMD382 RVZ352:RVZ382 SFV352:SFV382 SPR352:SPR382 SZN352:SZN382 TJJ352:TJJ382 TTF352:TTF382 UDB352:UDB382 UMX352:UMX382 UWT352:UWT382 VGP352:VGP382 VQL352:VQL382 WAH352:WAH382 WTZ352:WTZ382 WKD396:WKD426 HN396:HN426 RJ396:RJ426 ABF396:ABF426 ALB396:ALB426 AUX396:AUX426 BET396:BET426 BOP396:BOP426 BYL396:BYL426 CIH396:CIH426 CSD396:CSD426 DBZ396:DBZ426 DLV396:DLV426 DVR396:DVR426 EFN396:EFN426 EPJ396:EPJ426 EZF396:EZF426 FJB396:FJB426 FSX396:FSX426 GCT396:GCT426 GMP396:GMP426 GWL396:GWL426 HGH396:HGH426 HQD396:HQD426 HZZ396:HZZ426 IJV396:IJV426 ITR396:ITR426 JDN396:JDN426 JNJ396:JNJ426 JXF396:JXF426 KHB396:KHB426 KQX396:KQX426 LAT396:LAT426 LKP396:LKP426 LUL396:LUL426 MEH396:MEH426 MOD396:MOD426 MXZ396:MXZ426 NHV396:NHV426 NRR396:NRR426 OBN396:OBN426 OLJ396:OLJ426 OVF396:OVF426 PFB396:PFB426 POX396:POX426 PYT396:PYT426 QIP396:QIP426 QSL396:QSL426 RCH396:RCH426 RMD396:RMD426 RVZ396:RVZ426 SFV396:SFV426 SPR396:SPR426 SZN396:SZN426 TJJ396:TJJ426 TTF396:TTF426 UDB396:UDB426 UMX396:UMX426 UWT396:UWT426 VGP396:VGP426 VQL396:VQL426 WAH396:WAH426 WTZ396:WTZ426 WKD440:WKD470 HN440:HN470 RJ440:RJ470 ABF440:ABF470 ALB440:ALB470 AUX440:AUX470 BET440:BET470 BOP440:BOP470 BYL440:BYL470 CIH440:CIH470 CSD440:CSD470 DBZ440:DBZ470 DLV440:DLV470 DVR440:DVR470 EFN440:EFN470 EPJ440:EPJ470 EZF440:EZF470 FJB440:FJB470 FSX440:FSX470 GCT440:GCT470 GMP440:GMP470 GWL440:GWL470 HGH440:HGH470 HQD440:HQD470 HZZ440:HZZ470 IJV440:IJV470 ITR440:ITR470 JDN440:JDN470 JNJ440:JNJ470 JXF440:JXF470 KHB440:KHB470 KQX440:KQX470 LAT440:LAT470 LKP440:LKP470 LUL440:LUL470 MEH440:MEH470 MOD440:MOD470 MXZ440:MXZ470 NHV440:NHV470 NRR440:NRR470 OBN440:OBN470 OLJ440:OLJ470 OVF440:OVF470 PFB440:PFB470 POX440:POX470 PYT440:PYT470 QIP440:QIP470 QSL440:QSL470 RCH440:RCH470 RMD440:RMD470 RVZ440:RVZ470 SFV440:SFV470 SPR440:SPR470 SZN440:SZN470 TJJ440:TJJ470 TTF440:TTF470 UDB440:UDB470 UMX440:UMX470 UWT440:UWT470 VGP440:VGP470 VQL440:VQL470 WAH440:WAH470 WTZ440:WTZ470 WKD484:WKD519 HN484:HN519 RJ484:RJ519 ABF484:ABF519 ALB484:ALB519 AUX484:AUX519 BET484:BET519 BOP484:BOP519 BYL484:BYL519 CIH484:CIH519 CSD484:CSD519 DBZ484:DBZ519 DLV484:DLV519 DVR484:DVR519 EFN484:EFN519 EPJ484:EPJ519 EZF484:EZF519 FJB484:FJB519 FSX484:FSX519 GCT484:GCT519 GMP484:GMP519 GWL484:GWL519 HGH484:HGH519 HQD484:HQD519 HZZ484:HZZ519 IJV484:IJV519 ITR484:ITR519 JDN484:JDN519 JNJ484:JNJ519 JXF484:JXF519 KHB484:KHB519 KQX484:KQX519 LAT484:LAT519 LKP484:LKP519 LUL484:LUL519 MEH484:MEH519 MOD484:MOD519 MXZ484:MXZ519 NHV484:NHV519 NRR484:NRR519 OBN484:OBN519 OLJ484:OLJ519 OVF484:OVF519 PFB484:PFB519 POX484:POX519 PYT484:PYT519 QIP484:QIP519 QSL484:QSL519 RCH484:RCH519 RMD484:RMD519 RVZ484:RVZ519 SFV484:SFV519 SPR484:SPR519 SZN484:SZN519 TJJ484:TJJ519 TTF484:TTF519 UDB484:UDB519 UMX484:UMX519 UWT484:UWT519 VGP484:VGP519 VQL484:VQL519 WAH484:WAH519 WTZ484:WTZ519" xr:uid="{F1CEEE9B-E611-40F1-877E-39AD0EA3E058}">
      <formula1>"常勤,非常勤"</formula1>
    </dataValidation>
    <dataValidation type="list" showInputMessage="1" showErrorMessage="1" prompt="空白にする時は、「Delete」キーを押してください。" sqref="WUB983489:WUB983508 HP65985:HP66004 RL65985:RL66004 ABH65985:ABH66004 ALD65985:ALD66004 AUZ65985:AUZ66004 BEV65985:BEV66004 BOR65985:BOR66004 BYN65985:BYN66004 CIJ65985:CIJ66004 CSF65985:CSF66004 DCB65985:DCB66004 DLX65985:DLX66004 DVT65985:DVT66004 EFP65985:EFP66004 EPL65985:EPL66004 EZH65985:EZH66004 FJD65985:FJD66004 FSZ65985:FSZ66004 GCV65985:GCV66004 GMR65985:GMR66004 GWN65985:GWN66004 HGJ65985:HGJ66004 HQF65985:HQF66004 IAB65985:IAB66004 IJX65985:IJX66004 ITT65985:ITT66004 JDP65985:JDP66004 JNL65985:JNL66004 JXH65985:JXH66004 KHD65985:KHD66004 KQZ65985:KQZ66004 LAV65985:LAV66004 LKR65985:LKR66004 LUN65985:LUN66004 MEJ65985:MEJ66004 MOF65985:MOF66004 MYB65985:MYB66004 NHX65985:NHX66004 NRT65985:NRT66004 OBP65985:OBP66004 OLL65985:OLL66004 OVH65985:OVH66004 PFD65985:PFD66004 POZ65985:POZ66004 PYV65985:PYV66004 QIR65985:QIR66004 QSN65985:QSN66004 RCJ65985:RCJ66004 RMF65985:RMF66004 RWB65985:RWB66004 SFX65985:SFX66004 SPT65985:SPT66004 SZP65985:SZP66004 TJL65985:TJL66004 TTH65985:TTH66004 UDD65985:UDD66004 UMZ65985:UMZ66004 UWV65985:UWV66004 VGR65985:VGR66004 VQN65985:VQN66004 WAJ65985:WAJ66004 WKF65985:WKF66004 WUB65985:WUB66004 HP131521:HP131540 RL131521:RL131540 ABH131521:ABH131540 ALD131521:ALD131540 AUZ131521:AUZ131540 BEV131521:BEV131540 BOR131521:BOR131540 BYN131521:BYN131540 CIJ131521:CIJ131540 CSF131521:CSF131540 DCB131521:DCB131540 DLX131521:DLX131540 DVT131521:DVT131540 EFP131521:EFP131540 EPL131521:EPL131540 EZH131521:EZH131540 FJD131521:FJD131540 FSZ131521:FSZ131540 GCV131521:GCV131540 GMR131521:GMR131540 GWN131521:GWN131540 HGJ131521:HGJ131540 HQF131521:HQF131540 IAB131521:IAB131540 IJX131521:IJX131540 ITT131521:ITT131540 JDP131521:JDP131540 JNL131521:JNL131540 JXH131521:JXH131540 KHD131521:KHD131540 KQZ131521:KQZ131540 LAV131521:LAV131540 LKR131521:LKR131540 LUN131521:LUN131540 MEJ131521:MEJ131540 MOF131521:MOF131540 MYB131521:MYB131540 NHX131521:NHX131540 NRT131521:NRT131540 OBP131521:OBP131540 OLL131521:OLL131540 OVH131521:OVH131540 PFD131521:PFD131540 POZ131521:POZ131540 PYV131521:PYV131540 QIR131521:QIR131540 QSN131521:QSN131540 RCJ131521:RCJ131540 RMF131521:RMF131540 RWB131521:RWB131540 SFX131521:SFX131540 SPT131521:SPT131540 SZP131521:SZP131540 TJL131521:TJL131540 TTH131521:TTH131540 UDD131521:UDD131540 UMZ131521:UMZ131540 UWV131521:UWV131540 VGR131521:VGR131540 VQN131521:VQN131540 WAJ131521:WAJ131540 WKF131521:WKF131540 WUB131521:WUB131540 HP197057:HP197076 RL197057:RL197076 ABH197057:ABH197076 ALD197057:ALD197076 AUZ197057:AUZ197076 BEV197057:BEV197076 BOR197057:BOR197076 BYN197057:BYN197076 CIJ197057:CIJ197076 CSF197057:CSF197076 DCB197057:DCB197076 DLX197057:DLX197076 DVT197057:DVT197076 EFP197057:EFP197076 EPL197057:EPL197076 EZH197057:EZH197076 FJD197057:FJD197076 FSZ197057:FSZ197076 GCV197057:GCV197076 GMR197057:GMR197076 GWN197057:GWN197076 HGJ197057:HGJ197076 HQF197057:HQF197076 IAB197057:IAB197076 IJX197057:IJX197076 ITT197057:ITT197076 JDP197057:JDP197076 JNL197057:JNL197076 JXH197057:JXH197076 KHD197057:KHD197076 KQZ197057:KQZ197076 LAV197057:LAV197076 LKR197057:LKR197076 LUN197057:LUN197076 MEJ197057:MEJ197076 MOF197057:MOF197076 MYB197057:MYB197076 NHX197057:NHX197076 NRT197057:NRT197076 OBP197057:OBP197076 OLL197057:OLL197076 OVH197057:OVH197076 PFD197057:PFD197076 POZ197057:POZ197076 PYV197057:PYV197076 QIR197057:QIR197076 QSN197057:QSN197076 RCJ197057:RCJ197076 RMF197057:RMF197076 RWB197057:RWB197076 SFX197057:SFX197076 SPT197057:SPT197076 SZP197057:SZP197076 TJL197057:TJL197076 TTH197057:TTH197076 UDD197057:UDD197076 UMZ197057:UMZ197076 UWV197057:UWV197076 VGR197057:VGR197076 VQN197057:VQN197076 WAJ197057:WAJ197076 WKF197057:WKF197076 WUB197057:WUB197076 HP262593:HP262612 RL262593:RL262612 ABH262593:ABH262612 ALD262593:ALD262612 AUZ262593:AUZ262612 BEV262593:BEV262612 BOR262593:BOR262612 BYN262593:BYN262612 CIJ262593:CIJ262612 CSF262593:CSF262612 DCB262593:DCB262612 DLX262593:DLX262612 DVT262593:DVT262612 EFP262593:EFP262612 EPL262593:EPL262612 EZH262593:EZH262612 FJD262593:FJD262612 FSZ262593:FSZ262612 GCV262593:GCV262612 GMR262593:GMR262612 GWN262593:GWN262612 HGJ262593:HGJ262612 HQF262593:HQF262612 IAB262593:IAB262612 IJX262593:IJX262612 ITT262593:ITT262612 JDP262593:JDP262612 JNL262593:JNL262612 JXH262593:JXH262612 KHD262593:KHD262612 KQZ262593:KQZ262612 LAV262593:LAV262612 LKR262593:LKR262612 LUN262593:LUN262612 MEJ262593:MEJ262612 MOF262593:MOF262612 MYB262593:MYB262612 NHX262593:NHX262612 NRT262593:NRT262612 OBP262593:OBP262612 OLL262593:OLL262612 OVH262593:OVH262612 PFD262593:PFD262612 POZ262593:POZ262612 PYV262593:PYV262612 QIR262593:QIR262612 QSN262593:QSN262612 RCJ262593:RCJ262612 RMF262593:RMF262612 RWB262593:RWB262612 SFX262593:SFX262612 SPT262593:SPT262612 SZP262593:SZP262612 TJL262593:TJL262612 TTH262593:TTH262612 UDD262593:UDD262612 UMZ262593:UMZ262612 UWV262593:UWV262612 VGR262593:VGR262612 VQN262593:VQN262612 WAJ262593:WAJ262612 WKF262593:WKF262612 WUB262593:WUB262612 HP328129:HP328148 RL328129:RL328148 ABH328129:ABH328148 ALD328129:ALD328148 AUZ328129:AUZ328148 BEV328129:BEV328148 BOR328129:BOR328148 BYN328129:BYN328148 CIJ328129:CIJ328148 CSF328129:CSF328148 DCB328129:DCB328148 DLX328129:DLX328148 DVT328129:DVT328148 EFP328129:EFP328148 EPL328129:EPL328148 EZH328129:EZH328148 FJD328129:FJD328148 FSZ328129:FSZ328148 GCV328129:GCV328148 GMR328129:GMR328148 GWN328129:GWN328148 HGJ328129:HGJ328148 HQF328129:HQF328148 IAB328129:IAB328148 IJX328129:IJX328148 ITT328129:ITT328148 JDP328129:JDP328148 JNL328129:JNL328148 JXH328129:JXH328148 KHD328129:KHD328148 KQZ328129:KQZ328148 LAV328129:LAV328148 LKR328129:LKR328148 LUN328129:LUN328148 MEJ328129:MEJ328148 MOF328129:MOF328148 MYB328129:MYB328148 NHX328129:NHX328148 NRT328129:NRT328148 OBP328129:OBP328148 OLL328129:OLL328148 OVH328129:OVH328148 PFD328129:PFD328148 POZ328129:POZ328148 PYV328129:PYV328148 QIR328129:QIR328148 QSN328129:QSN328148 RCJ328129:RCJ328148 RMF328129:RMF328148 RWB328129:RWB328148 SFX328129:SFX328148 SPT328129:SPT328148 SZP328129:SZP328148 TJL328129:TJL328148 TTH328129:TTH328148 UDD328129:UDD328148 UMZ328129:UMZ328148 UWV328129:UWV328148 VGR328129:VGR328148 VQN328129:VQN328148 WAJ328129:WAJ328148 WKF328129:WKF328148 WUB328129:WUB328148 HP393665:HP393684 RL393665:RL393684 ABH393665:ABH393684 ALD393665:ALD393684 AUZ393665:AUZ393684 BEV393665:BEV393684 BOR393665:BOR393684 BYN393665:BYN393684 CIJ393665:CIJ393684 CSF393665:CSF393684 DCB393665:DCB393684 DLX393665:DLX393684 DVT393665:DVT393684 EFP393665:EFP393684 EPL393665:EPL393684 EZH393665:EZH393684 FJD393665:FJD393684 FSZ393665:FSZ393684 GCV393665:GCV393684 GMR393665:GMR393684 GWN393665:GWN393684 HGJ393665:HGJ393684 HQF393665:HQF393684 IAB393665:IAB393684 IJX393665:IJX393684 ITT393665:ITT393684 JDP393665:JDP393684 JNL393665:JNL393684 JXH393665:JXH393684 KHD393665:KHD393684 KQZ393665:KQZ393684 LAV393665:LAV393684 LKR393665:LKR393684 LUN393665:LUN393684 MEJ393665:MEJ393684 MOF393665:MOF393684 MYB393665:MYB393684 NHX393665:NHX393684 NRT393665:NRT393684 OBP393665:OBP393684 OLL393665:OLL393684 OVH393665:OVH393684 PFD393665:PFD393684 POZ393665:POZ393684 PYV393665:PYV393684 QIR393665:QIR393684 QSN393665:QSN393684 RCJ393665:RCJ393684 RMF393665:RMF393684 RWB393665:RWB393684 SFX393665:SFX393684 SPT393665:SPT393684 SZP393665:SZP393684 TJL393665:TJL393684 TTH393665:TTH393684 UDD393665:UDD393684 UMZ393665:UMZ393684 UWV393665:UWV393684 VGR393665:VGR393684 VQN393665:VQN393684 WAJ393665:WAJ393684 WKF393665:WKF393684 WUB393665:WUB393684 HP459201:HP459220 RL459201:RL459220 ABH459201:ABH459220 ALD459201:ALD459220 AUZ459201:AUZ459220 BEV459201:BEV459220 BOR459201:BOR459220 BYN459201:BYN459220 CIJ459201:CIJ459220 CSF459201:CSF459220 DCB459201:DCB459220 DLX459201:DLX459220 DVT459201:DVT459220 EFP459201:EFP459220 EPL459201:EPL459220 EZH459201:EZH459220 FJD459201:FJD459220 FSZ459201:FSZ459220 GCV459201:GCV459220 GMR459201:GMR459220 GWN459201:GWN459220 HGJ459201:HGJ459220 HQF459201:HQF459220 IAB459201:IAB459220 IJX459201:IJX459220 ITT459201:ITT459220 JDP459201:JDP459220 JNL459201:JNL459220 JXH459201:JXH459220 KHD459201:KHD459220 KQZ459201:KQZ459220 LAV459201:LAV459220 LKR459201:LKR459220 LUN459201:LUN459220 MEJ459201:MEJ459220 MOF459201:MOF459220 MYB459201:MYB459220 NHX459201:NHX459220 NRT459201:NRT459220 OBP459201:OBP459220 OLL459201:OLL459220 OVH459201:OVH459220 PFD459201:PFD459220 POZ459201:POZ459220 PYV459201:PYV459220 QIR459201:QIR459220 QSN459201:QSN459220 RCJ459201:RCJ459220 RMF459201:RMF459220 RWB459201:RWB459220 SFX459201:SFX459220 SPT459201:SPT459220 SZP459201:SZP459220 TJL459201:TJL459220 TTH459201:TTH459220 UDD459201:UDD459220 UMZ459201:UMZ459220 UWV459201:UWV459220 VGR459201:VGR459220 VQN459201:VQN459220 WAJ459201:WAJ459220 WKF459201:WKF459220 WUB459201:WUB459220 HP524737:HP524756 RL524737:RL524756 ABH524737:ABH524756 ALD524737:ALD524756 AUZ524737:AUZ524756 BEV524737:BEV524756 BOR524737:BOR524756 BYN524737:BYN524756 CIJ524737:CIJ524756 CSF524737:CSF524756 DCB524737:DCB524756 DLX524737:DLX524756 DVT524737:DVT524756 EFP524737:EFP524756 EPL524737:EPL524756 EZH524737:EZH524756 FJD524737:FJD524756 FSZ524737:FSZ524756 GCV524737:GCV524756 GMR524737:GMR524756 GWN524737:GWN524756 HGJ524737:HGJ524756 HQF524737:HQF524756 IAB524737:IAB524756 IJX524737:IJX524756 ITT524737:ITT524756 JDP524737:JDP524756 JNL524737:JNL524756 JXH524737:JXH524756 KHD524737:KHD524756 KQZ524737:KQZ524756 LAV524737:LAV524756 LKR524737:LKR524756 LUN524737:LUN524756 MEJ524737:MEJ524756 MOF524737:MOF524756 MYB524737:MYB524756 NHX524737:NHX524756 NRT524737:NRT524756 OBP524737:OBP524756 OLL524737:OLL524756 OVH524737:OVH524756 PFD524737:PFD524756 POZ524737:POZ524756 PYV524737:PYV524756 QIR524737:QIR524756 QSN524737:QSN524756 RCJ524737:RCJ524756 RMF524737:RMF524756 RWB524737:RWB524756 SFX524737:SFX524756 SPT524737:SPT524756 SZP524737:SZP524756 TJL524737:TJL524756 TTH524737:TTH524756 UDD524737:UDD524756 UMZ524737:UMZ524756 UWV524737:UWV524756 VGR524737:VGR524756 VQN524737:VQN524756 WAJ524737:WAJ524756 WKF524737:WKF524756 WUB524737:WUB524756 HP590273:HP590292 RL590273:RL590292 ABH590273:ABH590292 ALD590273:ALD590292 AUZ590273:AUZ590292 BEV590273:BEV590292 BOR590273:BOR590292 BYN590273:BYN590292 CIJ590273:CIJ590292 CSF590273:CSF590292 DCB590273:DCB590292 DLX590273:DLX590292 DVT590273:DVT590292 EFP590273:EFP590292 EPL590273:EPL590292 EZH590273:EZH590292 FJD590273:FJD590292 FSZ590273:FSZ590292 GCV590273:GCV590292 GMR590273:GMR590292 GWN590273:GWN590292 HGJ590273:HGJ590292 HQF590273:HQF590292 IAB590273:IAB590292 IJX590273:IJX590292 ITT590273:ITT590292 JDP590273:JDP590292 JNL590273:JNL590292 JXH590273:JXH590292 KHD590273:KHD590292 KQZ590273:KQZ590292 LAV590273:LAV590292 LKR590273:LKR590292 LUN590273:LUN590292 MEJ590273:MEJ590292 MOF590273:MOF590292 MYB590273:MYB590292 NHX590273:NHX590292 NRT590273:NRT590292 OBP590273:OBP590292 OLL590273:OLL590292 OVH590273:OVH590292 PFD590273:PFD590292 POZ590273:POZ590292 PYV590273:PYV590292 QIR590273:QIR590292 QSN590273:QSN590292 RCJ590273:RCJ590292 RMF590273:RMF590292 RWB590273:RWB590292 SFX590273:SFX590292 SPT590273:SPT590292 SZP590273:SZP590292 TJL590273:TJL590292 TTH590273:TTH590292 UDD590273:UDD590292 UMZ590273:UMZ590292 UWV590273:UWV590292 VGR590273:VGR590292 VQN590273:VQN590292 WAJ590273:WAJ590292 WKF590273:WKF590292 WUB590273:WUB590292 HP655809:HP655828 RL655809:RL655828 ABH655809:ABH655828 ALD655809:ALD655828 AUZ655809:AUZ655828 BEV655809:BEV655828 BOR655809:BOR655828 BYN655809:BYN655828 CIJ655809:CIJ655828 CSF655809:CSF655828 DCB655809:DCB655828 DLX655809:DLX655828 DVT655809:DVT655828 EFP655809:EFP655828 EPL655809:EPL655828 EZH655809:EZH655828 FJD655809:FJD655828 FSZ655809:FSZ655828 GCV655809:GCV655828 GMR655809:GMR655828 GWN655809:GWN655828 HGJ655809:HGJ655828 HQF655809:HQF655828 IAB655809:IAB655828 IJX655809:IJX655828 ITT655809:ITT655828 JDP655809:JDP655828 JNL655809:JNL655828 JXH655809:JXH655828 KHD655809:KHD655828 KQZ655809:KQZ655828 LAV655809:LAV655828 LKR655809:LKR655828 LUN655809:LUN655828 MEJ655809:MEJ655828 MOF655809:MOF655828 MYB655809:MYB655828 NHX655809:NHX655828 NRT655809:NRT655828 OBP655809:OBP655828 OLL655809:OLL655828 OVH655809:OVH655828 PFD655809:PFD655828 POZ655809:POZ655828 PYV655809:PYV655828 QIR655809:QIR655828 QSN655809:QSN655828 RCJ655809:RCJ655828 RMF655809:RMF655828 RWB655809:RWB655828 SFX655809:SFX655828 SPT655809:SPT655828 SZP655809:SZP655828 TJL655809:TJL655828 TTH655809:TTH655828 UDD655809:UDD655828 UMZ655809:UMZ655828 UWV655809:UWV655828 VGR655809:VGR655828 VQN655809:VQN655828 WAJ655809:WAJ655828 WKF655809:WKF655828 WUB655809:WUB655828 HP721345:HP721364 RL721345:RL721364 ABH721345:ABH721364 ALD721345:ALD721364 AUZ721345:AUZ721364 BEV721345:BEV721364 BOR721345:BOR721364 BYN721345:BYN721364 CIJ721345:CIJ721364 CSF721345:CSF721364 DCB721345:DCB721364 DLX721345:DLX721364 DVT721345:DVT721364 EFP721345:EFP721364 EPL721345:EPL721364 EZH721345:EZH721364 FJD721345:FJD721364 FSZ721345:FSZ721364 GCV721345:GCV721364 GMR721345:GMR721364 GWN721345:GWN721364 HGJ721345:HGJ721364 HQF721345:HQF721364 IAB721345:IAB721364 IJX721345:IJX721364 ITT721345:ITT721364 JDP721345:JDP721364 JNL721345:JNL721364 JXH721345:JXH721364 KHD721345:KHD721364 KQZ721345:KQZ721364 LAV721345:LAV721364 LKR721345:LKR721364 LUN721345:LUN721364 MEJ721345:MEJ721364 MOF721345:MOF721364 MYB721345:MYB721364 NHX721345:NHX721364 NRT721345:NRT721364 OBP721345:OBP721364 OLL721345:OLL721364 OVH721345:OVH721364 PFD721345:PFD721364 POZ721345:POZ721364 PYV721345:PYV721364 QIR721345:QIR721364 QSN721345:QSN721364 RCJ721345:RCJ721364 RMF721345:RMF721364 RWB721345:RWB721364 SFX721345:SFX721364 SPT721345:SPT721364 SZP721345:SZP721364 TJL721345:TJL721364 TTH721345:TTH721364 UDD721345:UDD721364 UMZ721345:UMZ721364 UWV721345:UWV721364 VGR721345:VGR721364 VQN721345:VQN721364 WAJ721345:WAJ721364 WKF721345:WKF721364 WUB721345:WUB721364 HP786881:HP786900 RL786881:RL786900 ABH786881:ABH786900 ALD786881:ALD786900 AUZ786881:AUZ786900 BEV786881:BEV786900 BOR786881:BOR786900 BYN786881:BYN786900 CIJ786881:CIJ786900 CSF786881:CSF786900 DCB786881:DCB786900 DLX786881:DLX786900 DVT786881:DVT786900 EFP786881:EFP786900 EPL786881:EPL786900 EZH786881:EZH786900 FJD786881:FJD786900 FSZ786881:FSZ786900 GCV786881:GCV786900 GMR786881:GMR786900 GWN786881:GWN786900 HGJ786881:HGJ786900 HQF786881:HQF786900 IAB786881:IAB786900 IJX786881:IJX786900 ITT786881:ITT786900 JDP786881:JDP786900 JNL786881:JNL786900 JXH786881:JXH786900 KHD786881:KHD786900 KQZ786881:KQZ786900 LAV786881:LAV786900 LKR786881:LKR786900 LUN786881:LUN786900 MEJ786881:MEJ786900 MOF786881:MOF786900 MYB786881:MYB786900 NHX786881:NHX786900 NRT786881:NRT786900 OBP786881:OBP786900 OLL786881:OLL786900 OVH786881:OVH786900 PFD786881:PFD786900 POZ786881:POZ786900 PYV786881:PYV786900 QIR786881:QIR786900 QSN786881:QSN786900 RCJ786881:RCJ786900 RMF786881:RMF786900 RWB786881:RWB786900 SFX786881:SFX786900 SPT786881:SPT786900 SZP786881:SZP786900 TJL786881:TJL786900 TTH786881:TTH786900 UDD786881:UDD786900 UMZ786881:UMZ786900 UWV786881:UWV786900 VGR786881:VGR786900 VQN786881:VQN786900 WAJ786881:WAJ786900 WKF786881:WKF786900 WUB786881:WUB786900 HP852417:HP852436 RL852417:RL852436 ABH852417:ABH852436 ALD852417:ALD852436 AUZ852417:AUZ852436 BEV852417:BEV852436 BOR852417:BOR852436 BYN852417:BYN852436 CIJ852417:CIJ852436 CSF852417:CSF852436 DCB852417:DCB852436 DLX852417:DLX852436 DVT852417:DVT852436 EFP852417:EFP852436 EPL852417:EPL852436 EZH852417:EZH852436 FJD852417:FJD852436 FSZ852417:FSZ852436 GCV852417:GCV852436 GMR852417:GMR852436 GWN852417:GWN852436 HGJ852417:HGJ852436 HQF852417:HQF852436 IAB852417:IAB852436 IJX852417:IJX852436 ITT852417:ITT852436 JDP852417:JDP852436 JNL852417:JNL852436 JXH852417:JXH852436 KHD852417:KHD852436 KQZ852417:KQZ852436 LAV852417:LAV852436 LKR852417:LKR852436 LUN852417:LUN852436 MEJ852417:MEJ852436 MOF852417:MOF852436 MYB852417:MYB852436 NHX852417:NHX852436 NRT852417:NRT852436 OBP852417:OBP852436 OLL852417:OLL852436 OVH852417:OVH852436 PFD852417:PFD852436 POZ852417:POZ852436 PYV852417:PYV852436 QIR852417:QIR852436 QSN852417:QSN852436 RCJ852417:RCJ852436 RMF852417:RMF852436 RWB852417:RWB852436 SFX852417:SFX852436 SPT852417:SPT852436 SZP852417:SZP852436 TJL852417:TJL852436 TTH852417:TTH852436 UDD852417:UDD852436 UMZ852417:UMZ852436 UWV852417:UWV852436 VGR852417:VGR852436 VQN852417:VQN852436 WAJ852417:WAJ852436 WKF852417:WKF852436 WUB852417:WUB852436 HP917953:HP917972 RL917953:RL917972 ABH917953:ABH917972 ALD917953:ALD917972 AUZ917953:AUZ917972 BEV917953:BEV917972 BOR917953:BOR917972 BYN917953:BYN917972 CIJ917953:CIJ917972 CSF917953:CSF917972 DCB917953:DCB917972 DLX917953:DLX917972 DVT917953:DVT917972 EFP917953:EFP917972 EPL917953:EPL917972 EZH917953:EZH917972 FJD917953:FJD917972 FSZ917953:FSZ917972 GCV917953:GCV917972 GMR917953:GMR917972 GWN917953:GWN917972 HGJ917953:HGJ917972 HQF917953:HQF917972 IAB917953:IAB917972 IJX917953:IJX917972 ITT917953:ITT917972 JDP917953:JDP917972 JNL917953:JNL917972 JXH917953:JXH917972 KHD917953:KHD917972 KQZ917953:KQZ917972 LAV917953:LAV917972 LKR917953:LKR917972 LUN917953:LUN917972 MEJ917953:MEJ917972 MOF917953:MOF917972 MYB917953:MYB917972 NHX917953:NHX917972 NRT917953:NRT917972 OBP917953:OBP917972 OLL917953:OLL917972 OVH917953:OVH917972 PFD917953:PFD917972 POZ917953:POZ917972 PYV917953:PYV917972 QIR917953:QIR917972 QSN917953:QSN917972 RCJ917953:RCJ917972 RMF917953:RMF917972 RWB917953:RWB917972 SFX917953:SFX917972 SPT917953:SPT917972 SZP917953:SZP917972 TJL917953:TJL917972 TTH917953:TTH917972 UDD917953:UDD917972 UMZ917953:UMZ917972 UWV917953:UWV917972 VGR917953:VGR917972 VQN917953:VQN917972 WAJ917953:WAJ917972 WKF917953:WKF917972 WUB917953:WUB917972 HP983489:HP983508 RL983489:RL983508 ABH983489:ABH983508 ALD983489:ALD983508 AUZ983489:AUZ983508 BEV983489:BEV983508 BOR983489:BOR983508 BYN983489:BYN983508 CIJ983489:CIJ983508 CSF983489:CSF983508 DCB983489:DCB983508 DLX983489:DLX983508 DVT983489:DVT983508 EFP983489:EFP983508 EPL983489:EPL983508 EZH983489:EZH983508 FJD983489:FJD983508 FSZ983489:FSZ983508 GCV983489:GCV983508 GMR983489:GMR983508 GWN983489:GWN983508 HGJ983489:HGJ983508 HQF983489:HQF983508 IAB983489:IAB983508 IJX983489:IJX983508 ITT983489:ITT983508 JDP983489:JDP983508 JNL983489:JNL983508 JXH983489:JXH983508 KHD983489:KHD983508 KQZ983489:KQZ983508 LAV983489:LAV983508 LKR983489:LKR983508 LUN983489:LUN983508 MEJ983489:MEJ983508 MOF983489:MOF983508 MYB983489:MYB983508 NHX983489:NHX983508 NRT983489:NRT983508 OBP983489:OBP983508 OLL983489:OLL983508 OVH983489:OVH983508 PFD983489:PFD983508 POZ983489:POZ983508 PYV983489:PYV983508 QIR983489:QIR983508 QSN983489:QSN983508 RCJ983489:RCJ983508 RMF983489:RMF983508 RWB983489:RWB983508 SFX983489:SFX983508 SPT983489:SPT983508 SZP983489:SZP983508 TJL983489:TJL983508 TTH983489:TTH983508 UDD983489:UDD983508 UMZ983489:UMZ983508 UWV983489:UWV983508 VGR983489:VGR983508 VQN983489:VQN983508 WAJ983489:WAJ983508 WKF983489:WKF983508 HP1:HP5 HP9:HP39 RL1:RL5 RL9:RL39 ABH1:ABH5 ABH9:ABH39 ALD1:ALD5 ALD9:ALD39 AUZ1:AUZ5 AUZ9:AUZ39 BEV1:BEV5 BEV9:BEV39 BOR1:BOR5 BOR9:BOR39 BYN1:BYN5 BYN9:BYN39 CIJ1:CIJ5 CIJ9:CIJ39 CSF1:CSF5 CSF9:CSF39 DCB1:DCB5 DCB9:DCB39 DLX1:DLX5 DLX9:DLX39 DVT1:DVT5 DVT9:DVT39 EFP1:EFP5 EFP9:EFP39 EPL1:EPL5 EPL9:EPL39 EZH1:EZH5 EZH9:EZH39 FJD1:FJD5 FJD9:FJD39 FSZ1:FSZ5 FSZ9:FSZ39 GCV1:GCV5 GCV9:GCV39 GMR1:GMR5 GMR9:GMR39 GWN1:GWN5 GWN9:GWN39 HGJ1:HGJ5 HGJ9:HGJ39 HQF1:HQF5 HQF9:HQF39 IAB1:IAB5 IAB9:IAB39 IJX1:IJX5 IJX9:IJX39 ITT1:ITT5 ITT9:ITT39 JDP1:JDP5 JDP9:JDP39 JNL1:JNL5 JNL9:JNL39 JXH1:JXH5 JXH9:JXH39 KHD1:KHD5 KHD9:KHD39 KQZ1:KQZ5 KQZ9:KQZ39 LAV1:LAV5 LAV9:LAV39 LKR1:LKR5 LKR9:LKR39 LUN1:LUN5 LUN9:LUN39 MEJ1:MEJ5 MEJ9:MEJ39 MOF1:MOF5 MOF9:MOF39 MYB1:MYB5 MYB9:MYB39 NHX1:NHX5 NHX9:NHX39 NRT1:NRT5 NRT9:NRT39 OBP1:OBP5 OBP9:OBP39 OLL1:OLL5 OLL9:OLL39 OVH1:OVH5 OVH9:OVH39 PFD1:PFD5 PFD9:PFD39 POZ1:POZ5 POZ9:POZ39 PYV1:PYV5 PYV9:PYV39 QIR1:QIR5 QIR9:QIR39 QSN1:QSN5 QSN9:QSN39 RCJ1:RCJ5 RCJ9:RCJ39 RMF1:RMF5 RMF9:RMF39 RWB1:RWB5 RWB9:RWB39 SFX1:SFX5 SFX9:SFX39 SPT1:SPT5 SPT9:SPT39 SZP1:SZP5 SZP9:SZP39 TJL1:TJL5 TJL9:TJL39 TTH1:TTH5 TTH9:TTH39 UDD1:UDD5 UDD9:UDD39 UMZ1:UMZ5 UMZ9:UMZ39 UWV1:UWV5 UWV9:UWV39 VGR1:VGR5 VGR9:VGR39 VQN1:VQN5 VQN9:VQN39 WAJ1:WAJ5 WAJ9:WAJ39 WKF1:WKF5 WKF9:WKF39 WUB1:WUB5 WUB9:WUB39 HP44:HP74 RL44:RL74 ABH44:ABH74 ALD44:ALD74 AUZ44:AUZ74 BEV44:BEV74 BOR44:BOR74 BYN44:BYN74 CIJ44:CIJ74 CSF44:CSF74 DCB44:DCB74 DLX44:DLX74 DVT44:DVT74 EFP44:EFP74 EPL44:EPL74 EZH44:EZH74 FJD44:FJD74 FSZ44:FSZ74 GCV44:GCV74 GMR44:GMR74 GWN44:GWN74 HGJ44:HGJ74 HQF44:HQF74 IAB44:IAB74 IJX44:IJX74 ITT44:ITT74 JDP44:JDP74 JNL44:JNL74 JXH44:JXH74 KHD44:KHD74 KQZ44:KQZ74 LAV44:LAV74 LKR44:LKR74 LUN44:LUN74 MEJ44:MEJ74 MOF44:MOF74 MYB44:MYB74 NHX44:NHX74 NRT44:NRT74 OBP44:OBP74 OLL44:OLL74 OVH44:OVH74 PFD44:PFD74 POZ44:POZ74 PYV44:PYV74 QIR44:QIR74 QSN44:QSN74 RCJ44:RCJ74 RMF44:RMF74 RWB44:RWB74 SFX44:SFX74 SPT44:SPT74 SZP44:SZP74 TJL44:TJL74 TTH44:TTH74 UDD44:UDD74 UMZ44:UMZ74 UWV44:UWV74 VGR44:VGR74 VQN44:VQN74 WAJ44:WAJ74 WKF44:WKF74 WUB44:WUB74 HP88:HP118 RL88:RL118 ABH88:ABH118 ALD88:ALD118 AUZ88:AUZ118 BEV88:BEV118 BOR88:BOR118 BYN88:BYN118 CIJ88:CIJ118 CSF88:CSF118 DCB88:DCB118 DLX88:DLX118 DVT88:DVT118 EFP88:EFP118 EPL88:EPL118 EZH88:EZH118 FJD88:FJD118 FSZ88:FSZ118 GCV88:GCV118 GMR88:GMR118 GWN88:GWN118 HGJ88:HGJ118 HQF88:HQF118 IAB88:IAB118 IJX88:IJX118 ITT88:ITT118 JDP88:JDP118 JNL88:JNL118 JXH88:JXH118 KHD88:KHD118 KQZ88:KQZ118 LAV88:LAV118 LKR88:LKR118 LUN88:LUN118 MEJ88:MEJ118 MOF88:MOF118 MYB88:MYB118 NHX88:NHX118 NRT88:NRT118 OBP88:OBP118 OLL88:OLL118 OVH88:OVH118 PFD88:PFD118 POZ88:POZ118 PYV88:PYV118 QIR88:QIR118 QSN88:QSN118 RCJ88:RCJ118 RMF88:RMF118 RWB88:RWB118 SFX88:SFX118 SPT88:SPT118 SZP88:SZP118 TJL88:TJL118 TTH88:TTH118 UDD88:UDD118 UMZ88:UMZ118 UWV88:UWV118 VGR88:VGR118 VQN88:VQN118 WAJ88:WAJ118 WKF88:WKF118 WUB88:WUB118 HP132:HP162 RL132:RL162 ABH132:ABH162 ALD132:ALD162 AUZ132:AUZ162 BEV132:BEV162 BOR132:BOR162 BYN132:BYN162 CIJ132:CIJ162 CSF132:CSF162 DCB132:DCB162 DLX132:DLX162 DVT132:DVT162 EFP132:EFP162 EPL132:EPL162 EZH132:EZH162 FJD132:FJD162 FSZ132:FSZ162 GCV132:GCV162 GMR132:GMR162 GWN132:GWN162 HGJ132:HGJ162 HQF132:HQF162 IAB132:IAB162 IJX132:IJX162 ITT132:ITT162 JDP132:JDP162 JNL132:JNL162 JXH132:JXH162 KHD132:KHD162 KQZ132:KQZ162 LAV132:LAV162 LKR132:LKR162 LUN132:LUN162 MEJ132:MEJ162 MOF132:MOF162 MYB132:MYB162 NHX132:NHX162 NRT132:NRT162 OBP132:OBP162 OLL132:OLL162 OVH132:OVH162 PFD132:PFD162 POZ132:POZ162 PYV132:PYV162 QIR132:QIR162 QSN132:QSN162 RCJ132:RCJ162 RMF132:RMF162 RWB132:RWB162 SFX132:SFX162 SPT132:SPT162 SZP132:SZP162 TJL132:TJL162 TTH132:TTH162 UDD132:UDD162 UMZ132:UMZ162 UWV132:UWV162 VGR132:VGR162 VQN132:VQN162 WAJ132:WAJ162 WKF132:WKF162 WUB132:WUB162 HP176:HP206 RL176:RL206 ABH176:ABH206 ALD176:ALD206 AUZ176:AUZ206 BEV176:BEV206 BOR176:BOR206 BYN176:BYN206 CIJ176:CIJ206 CSF176:CSF206 DCB176:DCB206 DLX176:DLX206 DVT176:DVT206 EFP176:EFP206 EPL176:EPL206 EZH176:EZH206 FJD176:FJD206 FSZ176:FSZ206 GCV176:GCV206 GMR176:GMR206 GWN176:GWN206 HGJ176:HGJ206 HQF176:HQF206 IAB176:IAB206 IJX176:IJX206 ITT176:ITT206 JDP176:JDP206 JNL176:JNL206 JXH176:JXH206 KHD176:KHD206 KQZ176:KQZ206 LAV176:LAV206 LKR176:LKR206 LUN176:LUN206 MEJ176:MEJ206 MOF176:MOF206 MYB176:MYB206 NHX176:NHX206 NRT176:NRT206 OBP176:OBP206 OLL176:OLL206 OVH176:OVH206 PFD176:PFD206 POZ176:POZ206 PYV176:PYV206 QIR176:QIR206 QSN176:QSN206 RCJ176:RCJ206 RMF176:RMF206 RWB176:RWB206 SFX176:SFX206 SPT176:SPT206 SZP176:SZP206 TJL176:TJL206 TTH176:TTH206 UDD176:UDD206 UMZ176:UMZ206 UWV176:UWV206 VGR176:VGR206 VQN176:VQN206 WAJ176:WAJ206 WKF176:WKF206 WUB176:WUB206 HP220:HP250 RL220:RL250 ABH220:ABH250 ALD220:ALD250 AUZ220:AUZ250 BEV220:BEV250 BOR220:BOR250 BYN220:BYN250 CIJ220:CIJ250 CSF220:CSF250 DCB220:DCB250 DLX220:DLX250 DVT220:DVT250 EFP220:EFP250 EPL220:EPL250 EZH220:EZH250 FJD220:FJD250 FSZ220:FSZ250 GCV220:GCV250 GMR220:GMR250 GWN220:GWN250 HGJ220:HGJ250 HQF220:HQF250 IAB220:IAB250 IJX220:IJX250 ITT220:ITT250 JDP220:JDP250 JNL220:JNL250 JXH220:JXH250 KHD220:KHD250 KQZ220:KQZ250 LAV220:LAV250 LKR220:LKR250 LUN220:LUN250 MEJ220:MEJ250 MOF220:MOF250 MYB220:MYB250 NHX220:NHX250 NRT220:NRT250 OBP220:OBP250 OLL220:OLL250 OVH220:OVH250 PFD220:PFD250 POZ220:POZ250 PYV220:PYV250 QIR220:QIR250 QSN220:QSN250 RCJ220:RCJ250 RMF220:RMF250 RWB220:RWB250 SFX220:SFX250 SPT220:SPT250 SZP220:SZP250 TJL220:TJL250 TTH220:TTH250 UDD220:UDD250 UMZ220:UMZ250 UWV220:UWV250 VGR220:VGR250 VQN220:VQN250 WAJ220:WAJ250 WKF220:WKF250 WUB220:WUB250 HP264:HP294 RL264:RL294 ABH264:ABH294 ALD264:ALD294 AUZ264:AUZ294 BEV264:BEV294 BOR264:BOR294 BYN264:BYN294 CIJ264:CIJ294 CSF264:CSF294 DCB264:DCB294 DLX264:DLX294 DVT264:DVT294 EFP264:EFP294 EPL264:EPL294 EZH264:EZH294 FJD264:FJD294 FSZ264:FSZ294 GCV264:GCV294 GMR264:GMR294 GWN264:GWN294 HGJ264:HGJ294 HQF264:HQF294 IAB264:IAB294 IJX264:IJX294 ITT264:ITT294 JDP264:JDP294 JNL264:JNL294 JXH264:JXH294 KHD264:KHD294 KQZ264:KQZ294 LAV264:LAV294 LKR264:LKR294 LUN264:LUN294 MEJ264:MEJ294 MOF264:MOF294 MYB264:MYB294 NHX264:NHX294 NRT264:NRT294 OBP264:OBP294 OLL264:OLL294 OVH264:OVH294 PFD264:PFD294 POZ264:POZ294 PYV264:PYV294 QIR264:QIR294 QSN264:QSN294 RCJ264:RCJ294 RMF264:RMF294 RWB264:RWB294 SFX264:SFX294 SPT264:SPT294 SZP264:SZP294 TJL264:TJL294 TTH264:TTH294 UDD264:UDD294 UMZ264:UMZ294 UWV264:UWV294 VGR264:VGR294 VQN264:VQN294 WAJ264:WAJ294 WKF264:WKF294 WUB264:WUB294 HP308:HP338 RL308:RL338 ABH308:ABH338 ALD308:ALD338 AUZ308:AUZ338 BEV308:BEV338 BOR308:BOR338 BYN308:BYN338 CIJ308:CIJ338 CSF308:CSF338 DCB308:DCB338 DLX308:DLX338 DVT308:DVT338 EFP308:EFP338 EPL308:EPL338 EZH308:EZH338 FJD308:FJD338 FSZ308:FSZ338 GCV308:GCV338 GMR308:GMR338 GWN308:GWN338 HGJ308:HGJ338 HQF308:HQF338 IAB308:IAB338 IJX308:IJX338 ITT308:ITT338 JDP308:JDP338 JNL308:JNL338 JXH308:JXH338 KHD308:KHD338 KQZ308:KQZ338 LAV308:LAV338 LKR308:LKR338 LUN308:LUN338 MEJ308:MEJ338 MOF308:MOF338 MYB308:MYB338 NHX308:NHX338 NRT308:NRT338 OBP308:OBP338 OLL308:OLL338 OVH308:OVH338 PFD308:PFD338 POZ308:POZ338 PYV308:PYV338 QIR308:QIR338 QSN308:QSN338 RCJ308:RCJ338 RMF308:RMF338 RWB308:RWB338 SFX308:SFX338 SPT308:SPT338 SZP308:SZP338 TJL308:TJL338 TTH308:TTH338 UDD308:UDD338 UMZ308:UMZ338 UWV308:UWV338 VGR308:VGR338 VQN308:VQN338 WAJ308:WAJ338 WKF308:WKF338 WUB308:WUB338 HP352:HP382 RL352:RL382 ABH352:ABH382 ALD352:ALD382 AUZ352:AUZ382 BEV352:BEV382 BOR352:BOR382 BYN352:BYN382 CIJ352:CIJ382 CSF352:CSF382 DCB352:DCB382 DLX352:DLX382 DVT352:DVT382 EFP352:EFP382 EPL352:EPL382 EZH352:EZH382 FJD352:FJD382 FSZ352:FSZ382 GCV352:GCV382 GMR352:GMR382 GWN352:GWN382 HGJ352:HGJ382 HQF352:HQF382 IAB352:IAB382 IJX352:IJX382 ITT352:ITT382 JDP352:JDP382 JNL352:JNL382 JXH352:JXH382 KHD352:KHD382 KQZ352:KQZ382 LAV352:LAV382 LKR352:LKR382 LUN352:LUN382 MEJ352:MEJ382 MOF352:MOF382 MYB352:MYB382 NHX352:NHX382 NRT352:NRT382 OBP352:OBP382 OLL352:OLL382 OVH352:OVH382 PFD352:PFD382 POZ352:POZ382 PYV352:PYV382 QIR352:QIR382 QSN352:QSN382 RCJ352:RCJ382 RMF352:RMF382 RWB352:RWB382 SFX352:SFX382 SPT352:SPT382 SZP352:SZP382 TJL352:TJL382 TTH352:TTH382 UDD352:UDD382 UMZ352:UMZ382 UWV352:UWV382 VGR352:VGR382 VQN352:VQN382 WAJ352:WAJ382 WKF352:WKF382 WUB352:WUB382 HP396:HP426 RL396:RL426 ABH396:ABH426 ALD396:ALD426 AUZ396:AUZ426 BEV396:BEV426 BOR396:BOR426 BYN396:BYN426 CIJ396:CIJ426 CSF396:CSF426 DCB396:DCB426 DLX396:DLX426 DVT396:DVT426 EFP396:EFP426 EPL396:EPL426 EZH396:EZH426 FJD396:FJD426 FSZ396:FSZ426 GCV396:GCV426 GMR396:GMR426 GWN396:GWN426 HGJ396:HGJ426 HQF396:HQF426 IAB396:IAB426 IJX396:IJX426 ITT396:ITT426 JDP396:JDP426 JNL396:JNL426 JXH396:JXH426 KHD396:KHD426 KQZ396:KQZ426 LAV396:LAV426 LKR396:LKR426 LUN396:LUN426 MEJ396:MEJ426 MOF396:MOF426 MYB396:MYB426 NHX396:NHX426 NRT396:NRT426 OBP396:OBP426 OLL396:OLL426 OVH396:OVH426 PFD396:PFD426 POZ396:POZ426 PYV396:PYV426 QIR396:QIR426 QSN396:QSN426 RCJ396:RCJ426 RMF396:RMF426 RWB396:RWB426 SFX396:SFX426 SPT396:SPT426 SZP396:SZP426 TJL396:TJL426 TTH396:TTH426 UDD396:UDD426 UMZ396:UMZ426 UWV396:UWV426 VGR396:VGR426 VQN396:VQN426 WAJ396:WAJ426 WKF396:WKF426 WUB396:WUB426 HP440:HP470 RL440:RL470 ABH440:ABH470 ALD440:ALD470 AUZ440:AUZ470 BEV440:BEV470 BOR440:BOR470 BYN440:BYN470 CIJ440:CIJ470 CSF440:CSF470 DCB440:DCB470 DLX440:DLX470 DVT440:DVT470 EFP440:EFP470 EPL440:EPL470 EZH440:EZH470 FJD440:FJD470 FSZ440:FSZ470 GCV440:GCV470 GMR440:GMR470 GWN440:GWN470 HGJ440:HGJ470 HQF440:HQF470 IAB440:IAB470 IJX440:IJX470 ITT440:ITT470 JDP440:JDP470 JNL440:JNL470 JXH440:JXH470 KHD440:KHD470 KQZ440:KQZ470 LAV440:LAV470 LKR440:LKR470 LUN440:LUN470 MEJ440:MEJ470 MOF440:MOF470 MYB440:MYB470 NHX440:NHX470 NRT440:NRT470 OBP440:OBP470 OLL440:OLL470 OVH440:OVH470 PFD440:PFD470 POZ440:POZ470 PYV440:PYV470 QIR440:QIR470 QSN440:QSN470 RCJ440:RCJ470 RMF440:RMF470 RWB440:RWB470 SFX440:SFX470 SPT440:SPT470 SZP440:SZP470 TJL440:TJL470 TTH440:TTH470 UDD440:UDD470 UMZ440:UMZ470 UWV440:UWV470 VGR440:VGR470 VQN440:VQN470 WAJ440:WAJ470 WKF440:WKF470 WUB440:WUB470 HP484:HP519 RL484:RL519 ABH484:ABH519 ALD484:ALD519 AUZ484:AUZ519 BEV484:BEV519 BOR484:BOR519 BYN484:BYN519 CIJ484:CIJ519 CSF484:CSF519 DCB484:DCB519 DLX484:DLX519 DVT484:DVT519 EFP484:EFP519 EPL484:EPL519 EZH484:EZH519 FJD484:FJD519 FSZ484:FSZ519 GCV484:GCV519 GMR484:GMR519 GWN484:GWN519 HGJ484:HGJ519 HQF484:HQF519 IAB484:IAB519 IJX484:IJX519 ITT484:ITT519 JDP484:JDP519 JNL484:JNL519 JXH484:JXH519 KHD484:KHD519 KQZ484:KQZ519 LAV484:LAV519 LKR484:LKR519 LUN484:LUN519 MEJ484:MEJ519 MOF484:MOF519 MYB484:MYB519 NHX484:NHX519 NRT484:NRT519 OBP484:OBP519 OLL484:OLL519 OVH484:OVH519 PFD484:PFD519 POZ484:POZ519 PYV484:PYV519 QIR484:QIR519 QSN484:QSN519 RCJ484:RCJ519 RMF484:RMF519 RWB484:RWB519 SFX484:SFX519 SPT484:SPT519 SZP484:SZP519 TJL484:TJL519 TTH484:TTH519 UDD484:UDD519 UMZ484:UMZ519 UWV484:UWV519 VGR484:VGR519 VQN484:VQN519 WAJ484:WAJ519 WKF484:WKF519 WUB484:WUB519" xr:uid="{BC283D53-75F3-4ED8-B54C-7B50ACA86B83}">
      <formula1>",×"</formula1>
    </dataValidation>
    <dataValidation type="list" allowBlank="1" showInputMessage="1" showErrorMessage="1" sqref="WUD983489:WUD983508 HR9:HR39 HR1:HR5 RN9:RN39 RN1:RN5 ABJ9:ABJ39 ABJ1:ABJ5 ALF9:ALF39 ALF1:ALF5 AVB9:AVB39 AVB1:AVB5 BEX9:BEX39 BEX1:BEX5 BOT9:BOT39 BOT1:BOT5 BYP9:BYP39 BYP1:BYP5 CIL9:CIL39 CIL1:CIL5 CSH9:CSH39 CSH1:CSH5 DCD9:DCD39 DCD1:DCD5 DLZ9:DLZ39 DLZ1:DLZ5 DVV9:DVV39 DVV1:DVV5 EFR9:EFR39 EFR1:EFR5 EPN9:EPN39 EPN1:EPN5 EZJ9:EZJ39 EZJ1:EZJ5 FJF9:FJF39 FJF1:FJF5 FTB9:FTB39 FTB1:FTB5 GCX9:GCX39 GCX1:GCX5 GMT9:GMT39 GMT1:GMT5 GWP9:GWP39 GWP1:GWP5 HGL9:HGL39 HGL1:HGL5 HQH9:HQH39 HQH1:HQH5 IAD9:IAD39 IAD1:IAD5 IJZ9:IJZ39 IJZ1:IJZ5 ITV9:ITV39 ITV1:ITV5 JDR9:JDR39 JDR1:JDR5 JNN9:JNN39 JNN1:JNN5 JXJ9:JXJ39 JXJ1:JXJ5 KHF9:KHF39 KHF1:KHF5 KRB9:KRB39 KRB1:KRB5 LAX9:LAX39 LAX1:LAX5 LKT9:LKT39 LKT1:LKT5 LUP9:LUP39 LUP1:LUP5 MEL9:MEL39 MEL1:MEL5 MOH9:MOH39 MOH1:MOH5 MYD9:MYD39 MYD1:MYD5 NHZ9:NHZ39 NHZ1:NHZ5 NRV9:NRV39 NRV1:NRV5 OBR9:OBR39 OBR1:OBR5 OLN9:OLN39 OLN1:OLN5 OVJ9:OVJ39 OVJ1:OVJ5 PFF9:PFF39 PFF1:PFF5 PPB9:PPB39 PPB1:PPB5 PYX9:PYX39 PYX1:PYX5 QIT9:QIT39 QIT1:QIT5 QSP9:QSP39 QSP1:QSP5 RCL9:RCL39 RCL1:RCL5 RMH9:RMH39 RMH1:RMH5 RWD9:RWD39 RWD1:RWD5 SFZ9:SFZ39 SFZ1:SFZ5 SPV9:SPV39 SPV1:SPV5 SZR9:SZR39 SZR1:SZR5 TJN9:TJN39 TJN1:TJN5 TTJ9:TTJ39 TTJ1:TTJ5 UDF9:UDF39 UDF1:UDF5 UNB9:UNB39 UNB1:UNB5 UWX9:UWX39 UWX1:UWX5 VGT9:VGT39 VGT1:VGT5 VQP9:VQP39 VQP1:VQP5 WAL9:WAL39 WAL1:WAL5 WKH9:WKH39 WKH1:WKH5 WUD9:WUD39 WUD1:WUD5 HR65985:HR66004 RN65985:RN66004 ABJ65985:ABJ66004 ALF65985:ALF66004 AVB65985:AVB66004 BEX65985:BEX66004 BOT65985:BOT66004 BYP65985:BYP66004 CIL65985:CIL66004 CSH65985:CSH66004 DCD65985:DCD66004 DLZ65985:DLZ66004 DVV65985:DVV66004 EFR65985:EFR66004 EPN65985:EPN66004 EZJ65985:EZJ66004 FJF65985:FJF66004 FTB65985:FTB66004 GCX65985:GCX66004 GMT65985:GMT66004 GWP65985:GWP66004 HGL65985:HGL66004 HQH65985:HQH66004 IAD65985:IAD66004 IJZ65985:IJZ66004 ITV65985:ITV66004 JDR65985:JDR66004 JNN65985:JNN66004 JXJ65985:JXJ66004 KHF65985:KHF66004 KRB65985:KRB66004 LAX65985:LAX66004 LKT65985:LKT66004 LUP65985:LUP66004 MEL65985:MEL66004 MOH65985:MOH66004 MYD65985:MYD66004 NHZ65985:NHZ66004 NRV65985:NRV66004 OBR65985:OBR66004 OLN65985:OLN66004 OVJ65985:OVJ66004 PFF65985:PFF66004 PPB65985:PPB66004 PYX65985:PYX66004 QIT65985:QIT66004 QSP65985:QSP66004 RCL65985:RCL66004 RMH65985:RMH66004 RWD65985:RWD66004 SFZ65985:SFZ66004 SPV65985:SPV66004 SZR65985:SZR66004 TJN65985:TJN66004 TTJ65985:TTJ66004 UDF65985:UDF66004 UNB65985:UNB66004 UWX65985:UWX66004 VGT65985:VGT66004 VQP65985:VQP66004 WAL65985:WAL66004 WKH65985:WKH66004 WUD65985:WUD66004 HR131521:HR131540 RN131521:RN131540 ABJ131521:ABJ131540 ALF131521:ALF131540 AVB131521:AVB131540 BEX131521:BEX131540 BOT131521:BOT131540 BYP131521:BYP131540 CIL131521:CIL131540 CSH131521:CSH131540 DCD131521:DCD131540 DLZ131521:DLZ131540 DVV131521:DVV131540 EFR131521:EFR131540 EPN131521:EPN131540 EZJ131521:EZJ131540 FJF131521:FJF131540 FTB131521:FTB131540 GCX131521:GCX131540 GMT131521:GMT131540 GWP131521:GWP131540 HGL131521:HGL131540 HQH131521:HQH131540 IAD131521:IAD131540 IJZ131521:IJZ131540 ITV131521:ITV131540 JDR131521:JDR131540 JNN131521:JNN131540 JXJ131521:JXJ131540 KHF131521:KHF131540 KRB131521:KRB131540 LAX131521:LAX131540 LKT131521:LKT131540 LUP131521:LUP131540 MEL131521:MEL131540 MOH131521:MOH131540 MYD131521:MYD131540 NHZ131521:NHZ131540 NRV131521:NRV131540 OBR131521:OBR131540 OLN131521:OLN131540 OVJ131521:OVJ131540 PFF131521:PFF131540 PPB131521:PPB131540 PYX131521:PYX131540 QIT131521:QIT131540 QSP131521:QSP131540 RCL131521:RCL131540 RMH131521:RMH131540 RWD131521:RWD131540 SFZ131521:SFZ131540 SPV131521:SPV131540 SZR131521:SZR131540 TJN131521:TJN131540 TTJ131521:TTJ131540 UDF131521:UDF131540 UNB131521:UNB131540 UWX131521:UWX131540 VGT131521:VGT131540 VQP131521:VQP131540 WAL131521:WAL131540 WKH131521:WKH131540 WUD131521:WUD131540 HR197057:HR197076 RN197057:RN197076 ABJ197057:ABJ197076 ALF197057:ALF197076 AVB197057:AVB197076 BEX197057:BEX197076 BOT197057:BOT197076 BYP197057:BYP197076 CIL197057:CIL197076 CSH197057:CSH197076 DCD197057:DCD197076 DLZ197057:DLZ197076 DVV197057:DVV197076 EFR197057:EFR197076 EPN197057:EPN197076 EZJ197057:EZJ197076 FJF197057:FJF197076 FTB197057:FTB197076 GCX197057:GCX197076 GMT197057:GMT197076 GWP197057:GWP197076 HGL197057:HGL197076 HQH197057:HQH197076 IAD197057:IAD197076 IJZ197057:IJZ197076 ITV197057:ITV197076 JDR197057:JDR197076 JNN197057:JNN197076 JXJ197057:JXJ197076 KHF197057:KHF197076 KRB197057:KRB197076 LAX197057:LAX197076 LKT197057:LKT197076 LUP197057:LUP197076 MEL197057:MEL197076 MOH197057:MOH197076 MYD197057:MYD197076 NHZ197057:NHZ197076 NRV197057:NRV197076 OBR197057:OBR197076 OLN197057:OLN197076 OVJ197057:OVJ197076 PFF197057:PFF197076 PPB197057:PPB197076 PYX197057:PYX197076 QIT197057:QIT197076 QSP197057:QSP197076 RCL197057:RCL197076 RMH197057:RMH197076 RWD197057:RWD197076 SFZ197057:SFZ197076 SPV197057:SPV197076 SZR197057:SZR197076 TJN197057:TJN197076 TTJ197057:TTJ197076 UDF197057:UDF197076 UNB197057:UNB197076 UWX197057:UWX197076 VGT197057:VGT197076 VQP197057:VQP197076 WAL197057:WAL197076 WKH197057:WKH197076 WUD197057:WUD197076 HR262593:HR262612 RN262593:RN262612 ABJ262593:ABJ262612 ALF262593:ALF262612 AVB262593:AVB262612 BEX262593:BEX262612 BOT262593:BOT262612 BYP262593:BYP262612 CIL262593:CIL262612 CSH262593:CSH262612 DCD262593:DCD262612 DLZ262593:DLZ262612 DVV262593:DVV262612 EFR262593:EFR262612 EPN262593:EPN262612 EZJ262593:EZJ262612 FJF262593:FJF262612 FTB262593:FTB262612 GCX262593:GCX262612 GMT262593:GMT262612 GWP262593:GWP262612 HGL262593:HGL262612 HQH262593:HQH262612 IAD262593:IAD262612 IJZ262593:IJZ262612 ITV262593:ITV262612 JDR262593:JDR262612 JNN262593:JNN262612 JXJ262593:JXJ262612 KHF262593:KHF262612 KRB262593:KRB262612 LAX262593:LAX262612 LKT262593:LKT262612 LUP262593:LUP262612 MEL262593:MEL262612 MOH262593:MOH262612 MYD262593:MYD262612 NHZ262593:NHZ262612 NRV262593:NRV262612 OBR262593:OBR262612 OLN262593:OLN262612 OVJ262593:OVJ262612 PFF262593:PFF262612 PPB262593:PPB262612 PYX262593:PYX262612 QIT262593:QIT262612 QSP262593:QSP262612 RCL262593:RCL262612 RMH262593:RMH262612 RWD262593:RWD262612 SFZ262593:SFZ262612 SPV262593:SPV262612 SZR262593:SZR262612 TJN262593:TJN262612 TTJ262593:TTJ262612 UDF262593:UDF262612 UNB262593:UNB262612 UWX262593:UWX262612 VGT262593:VGT262612 VQP262593:VQP262612 WAL262593:WAL262612 WKH262593:WKH262612 WUD262593:WUD262612 HR328129:HR328148 RN328129:RN328148 ABJ328129:ABJ328148 ALF328129:ALF328148 AVB328129:AVB328148 BEX328129:BEX328148 BOT328129:BOT328148 BYP328129:BYP328148 CIL328129:CIL328148 CSH328129:CSH328148 DCD328129:DCD328148 DLZ328129:DLZ328148 DVV328129:DVV328148 EFR328129:EFR328148 EPN328129:EPN328148 EZJ328129:EZJ328148 FJF328129:FJF328148 FTB328129:FTB328148 GCX328129:GCX328148 GMT328129:GMT328148 GWP328129:GWP328148 HGL328129:HGL328148 HQH328129:HQH328148 IAD328129:IAD328148 IJZ328129:IJZ328148 ITV328129:ITV328148 JDR328129:JDR328148 JNN328129:JNN328148 JXJ328129:JXJ328148 KHF328129:KHF328148 KRB328129:KRB328148 LAX328129:LAX328148 LKT328129:LKT328148 LUP328129:LUP328148 MEL328129:MEL328148 MOH328129:MOH328148 MYD328129:MYD328148 NHZ328129:NHZ328148 NRV328129:NRV328148 OBR328129:OBR328148 OLN328129:OLN328148 OVJ328129:OVJ328148 PFF328129:PFF328148 PPB328129:PPB328148 PYX328129:PYX328148 QIT328129:QIT328148 QSP328129:QSP328148 RCL328129:RCL328148 RMH328129:RMH328148 RWD328129:RWD328148 SFZ328129:SFZ328148 SPV328129:SPV328148 SZR328129:SZR328148 TJN328129:TJN328148 TTJ328129:TTJ328148 UDF328129:UDF328148 UNB328129:UNB328148 UWX328129:UWX328148 VGT328129:VGT328148 VQP328129:VQP328148 WAL328129:WAL328148 WKH328129:WKH328148 WUD328129:WUD328148 HR393665:HR393684 RN393665:RN393684 ABJ393665:ABJ393684 ALF393665:ALF393684 AVB393665:AVB393684 BEX393665:BEX393684 BOT393665:BOT393684 BYP393665:BYP393684 CIL393665:CIL393684 CSH393665:CSH393684 DCD393665:DCD393684 DLZ393665:DLZ393684 DVV393665:DVV393684 EFR393665:EFR393684 EPN393665:EPN393684 EZJ393665:EZJ393684 FJF393665:FJF393684 FTB393665:FTB393684 GCX393665:GCX393684 GMT393665:GMT393684 GWP393665:GWP393684 HGL393665:HGL393684 HQH393665:HQH393684 IAD393665:IAD393684 IJZ393665:IJZ393684 ITV393665:ITV393684 JDR393665:JDR393684 JNN393665:JNN393684 JXJ393665:JXJ393684 KHF393665:KHF393684 KRB393665:KRB393684 LAX393665:LAX393684 LKT393665:LKT393684 LUP393665:LUP393684 MEL393665:MEL393684 MOH393665:MOH393684 MYD393665:MYD393684 NHZ393665:NHZ393684 NRV393665:NRV393684 OBR393665:OBR393684 OLN393665:OLN393684 OVJ393665:OVJ393684 PFF393665:PFF393684 PPB393665:PPB393684 PYX393665:PYX393684 QIT393665:QIT393684 QSP393665:QSP393684 RCL393665:RCL393684 RMH393665:RMH393684 RWD393665:RWD393684 SFZ393665:SFZ393684 SPV393665:SPV393684 SZR393665:SZR393684 TJN393665:TJN393684 TTJ393665:TTJ393684 UDF393665:UDF393684 UNB393665:UNB393684 UWX393665:UWX393684 VGT393665:VGT393684 VQP393665:VQP393684 WAL393665:WAL393684 WKH393665:WKH393684 WUD393665:WUD393684 HR459201:HR459220 RN459201:RN459220 ABJ459201:ABJ459220 ALF459201:ALF459220 AVB459201:AVB459220 BEX459201:BEX459220 BOT459201:BOT459220 BYP459201:BYP459220 CIL459201:CIL459220 CSH459201:CSH459220 DCD459201:DCD459220 DLZ459201:DLZ459220 DVV459201:DVV459220 EFR459201:EFR459220 EPN459201:EPN459220 EZJ459201:EZJ459220 FJF459201:FJF459220 FTB459201:FTB459220 GCX459201:GCX459220 GMT459201:GMT459220 GWP459201:GWP459220 HGL459201:HGL459220 HQH459201:HQH459220 IAD459201:IAD459220 IJZ459201:IJZ459220 ITV459201:ITV459220 JDR459201:JDR459220 JNN459201:JNN459220 JXJ459201:JXJ459220 KHF459201:KHF459220 KRB459201:KRB459220 LAX459201:LAX459220 LKT459201:LKT459220 LUP459201:LUP459220 MEL459201:MEL459220 MOH459201:MOH459220 MYD459201:MYD459220 NHZ459201:NHZ459220 NRV459201:NRV459220 OBR459201:OBR459220 OLN459201:OLN459220 OVJ459201:OVJ459220 PFF459201:PFF459220 PPB459201:PPB459220 PYX459201:PYX459220 QIT459201:QIT459220 QSP459201:QSP459220 RCL459201:RCL459220 RMH459201:RMH459220 RWD459201:RWD459220 SFZ459201:SFZ459220 SPV459201:SPV459220 SZR459201:SZR459220 TJN459201:TJN459220 TTJ459201:TTJ459220 UDF459201:UDF459220 UNB459201:UNB459220 UWX459201:UWX459220 VGT459201:VGT459220 VQP459201:VQP459220 WAL459201:WAL459220 WKH459201:WKH459220 WUD459201:WUD459220 HR524737:HR524756 RN524737:RN524756 ABJ524737:ABJ524756 ALF524737:ALF524756 AVB524737:AVB524756 BEX524737:BEX524756 BOT524737:BOT524756 BYP524737:BYP524756 CIL524737:CIL524756 CSH524737:CSH524756 DCD524737:DCD524756 DLZ524737:DLZ524756 DVV524737:DVV524756 EFR524737:EFR524756 EPN524737:EPN524756 EZJ524737:EZJ524756 FJF524737:FJF524756 FTB524737:FTB524756 GCX524737:GCX524756 GMT524737:GMT524756 GWP524737:GWP524756 HGL524737:HGL524756 HQH524737:HQH524756 IAD524737:IAD524756 IJZ524737:IJZ524756 ITV524737:ITV524756 JDR524737:JDR524756 JNN524737:JNN524756 JXJ524737:JXJ524756 KHF524737:KHF524756 KRB524737:KRB524756 LAX524737:LAX524756 LKT524737:LKT524756 LUP524737:LUP524756 MEL524737:MEL524756 MOH524737:MOH524756 MYD524737:MYD524756 NHZ524737:NHZ524756 NRV524737:NRV524756 OBR524737:OBR524756 OLN524737:OLN524756 OVJ524737:OVJ524756 PFF524737:PFF524756 PPB524737:PPB524756 PYX524737:PYX524756 QIT524737:QIT524756 QSP524737:QSP524756 RCL524737:RCL524756 RMH524737:RMH524756 RWD524737:RWD524756 SFZ524737:SFZ524756 SPV524737:SPV524756 SZR524737:SZR524756 TJN524737:TJN524756 TTJ524737:TTJ524756 UDF524737:UDF524756 UNB524737:UNB524756 UWX524737:UWX524756 VGT524737:VGT524756 VQP524737:VQP524756 WAL524737:WAL524756 WKH524737:WKH524756 WUD524737:WUD524756 HR590273:HR590292 RN590273:RN590292 ABJ590273:ABJ590292 ALF590273:ALF590292 AVB590273:AVB590292 BEX590273:BEX590292 BOT590273:BOT590292 BYP590273:BYP590292 CIL590273:CIL590292 CSH590273:CSH590292 DCD590273:DCD590292 DLZ590273:DLZ590292 DVV590273:DVV590292 EFR590273:EFR590292 EPN590273:EPN590292 EZJ590273:EZJ590292 FJF590273:FJF590292 FTB590273:FTB590292 GCX590273:GCX590292 GMT590273:GMT590292 GWP590273:GWP590292 HGL590273:HGL590292 HQH590273:HQH590292 IAD590273:IAD590292 IJZ590273:IJZ590292 ITV590273:ITV590292 JDR590273:JDR590292 JNN590273:JNN590292 JXJ590273:JXJ590292 KHF590273:KHF590292 KRB590273:KRB590292 LAX590273:LAX590292 LKT590273:LKT590292 LUP590273:LUP590292 MEL590273:MEL590292 MOH590273:MOH590292 MYD590273:MYD590292 NHZ590273:NHZ590292 NRV590273:NRV590292 OBR590273:OBR590292 OLN590273:OLN590292 OVJ590273:OVJ590292 PFF590273:PFF590292 PPB590273:PPB590292 PYX590273:PYX590292 QIT590273:QIT590292 QSP590273:QSP590292 RCL590273:RCL590292 RMH590273:RMH590292 RWD590273:RWD590292 SFZ590273:SFZ590292 SPV590273:SPV590292 SZR590273:SZR590292 TJN590273:TJN590292 TTJ590273:TTJ590292 UDF590273:UDF590292 UNB590273:UNB590292 UWX590273:UWX590292 VGT590273:VGT590292 VQP590273:VQP590292 WAL590273:WAL590292 WKH590273:WKH590292 WUD590273:WUD590292 HR655809:HR655828 RN655809:RN655828 ABJ655809:ABJ655828 ALF655809:ALF655828 AVB655809:AVB655828 BEX655809:BEX655828 BOT655809:BOT655828 BYP655809:BYP655828 CIL655809:CIL655828 CSH655809:CSH655828 DCD655809:DCD655828 DLZ655809:DLZ655828 DVV655809:DVV655828 EFR655809:EFR655828 EPN655809:EPN655828 EZJ655809:EZJ655828 FJF655809:FJF655828 FTB655809:FTB655828 GCX655809:GCX655828 GMT655809:GMT655828 GWP655809:GWP655828 HGL655809:HGL655828 HQH655809:HQH655828 IAD655809:IAD655828 IJZ655809:IJZ655828 ITV655809:ITV655828 JDR655809:JDR655828 JNN655809:JNN655828 JXJ655809:JXJ655828 KHF655809:KHF655828 KRB655809:KRB655828 LAX655809:LAX655828 LKT655809:LKT655828 LUP655809:LUP655828 MEL655809:MEL655828 MOH655809:MOH655828 MYD655809:MYD655828 NHZ655809:NHZ655828 NRV655809:NRV655828 OBR655809:OBR655828 OLN655809:OLN655828 OVJ655809:OVJ655828 PFF655809:PFF655828 PPB655809:PPB655828 PYX655809:PYX655828 QIT655809:QIT655828 QSP655809:QSP655828 RCL655809:RCL655828 RMH655809:RMH655828 RWD655809:RWD655828 SFZ655809:SFZ655828 SPV655809:SPV655828 SZR655809:SZR655828 TJN655809:TJN655828 TTJ655809:TTJ655828 UDF655809:UDF655828 UNB655809:UNB655828 UWX655809:UWX655828 VGT655809:VGT655828 VQP655809:VQP655828 WAL655809:WAL655828 WKH655809:WKH655828 WUD655809:WUD655828 HR721345:HR721364 RN721345:RN721364 ABJ721345:ABJ721364 ALF721345:ALF721364 AVB721345:AVB721364 BEX721345:BEX721364 BOT721345:BOT721364 BYP721345:BYP721364 CIL721345:CIL721364 CSH721345:CSH721364 DCD721345:DCD721364 DLZ721345:DLZ721364 DVV721345:DVV721364 EFR721345:EFR721364 EPN721345:EPN721364 EZJ721345:EZJ721364 FJF721345:FJF721364 FTB721345:FTB721364 GCX721345:GCX721364 GMT721345:GMT721364 GWP721345:GWP721364 HGL721345:HGL721364 HQH721345:HQH721364 IAD721345:IAD721364 IJZ721345:IJZ721364 ITV721345:ITV721364 JDR721345:JDR721364 JNN721345:JNN721364 JXJ721345:JXJ721364 KHF721345:KHF721364 KRB721345:KRB721364 LAX721345:LAX721364 LKT721345:LKT721364 LUP721345:LUP721364 MEL721345:MEL721364 MOH721345:MOH721364 MYD721345:MYD721364 NHZ721345:NHZ721364 NRV721345:NRV721364 OBR721345:OBR721364 OLN721345:OLN721364 OVJ721345:OVJ721364 PFF721345:PFF721364 PPB721345:PPB721364 PYX721345:PYX721364 QIT721345:QIT721364 QSP721345:QSP721364 RCL721345:RCL721364 RMH721345:RMH721364 RWD721345:RWD721364 SFZ721345:SFZ721364 SPV721345:SPV721364 SZR721345:SZR721364 TJN721345:TJN721364 TTJ721345:TTJ721364 UDF721345:UDF721364 UNB721345:UNB721364 UWX721345:UWX721364 VGT721345:VGT721364 VQP721345:VQP721364 WAL721345:WAL721364 WKH721345:WKH721364 WUD721345:WUD721364 HR786881:HR786900 RN786881:RN786900 ABJ786881:ABJ786900 ALF786881:ALF786900 AVB786881:AVB786900 BEX786881:BEX786900 BOT786881:BOT786900 BYP786881:BYP786900 CIL786881:CIL786900 CSH786881:CSH786900 DCD786881:DCD786900 DLZ786881:DLZ786900 DVV786881:DVV786900 EFR786881:EFR786900 EPN786881:EPN786900 EZJ786881:EZJ786900 FJF786881:FJF786900 FTB786881:FTB786900 GCX786881:GCX786900 GMT786881:GMT786900 GWP786881:GWP786900 HGL786881:HGL786900 HQH786881:HQH786900 IAD786881:IAD786900 IJZ786881:IJZ786900 ITV786881:ITV786900 JDR786881:JDR786900 JNN786881:JNN786900 JXJ786881:JXJ786900 KHF786881:KHF786900 KRB786881:KRB786900 LAX786881:LAX786900 LKT786881:LKT786900 LUP786881:LUP786900 MEL786881:MEL786900 MOH786881:MOH786900 MYD786881:MYD786900 NHZ786881:NHZ786900 NRV786881:NRV786900 OBR786881:OBR786900 OLN786881:OLN786900 OVJ786881:OVJ786900 PFF786881:PFF786900 PPB786881:PPB786900 PYX786881:PYX786900 QIT786881:QIT786900 QSP786881:QSP786900 RCL786881:RCL786900 RMH786881:RMH786900 RWD786881:RWD786900 SFZ786881:SFZ786900 SPV786881:SPV786900 SZR786881:SZR786900 TJN786881:TJN786900 TTJ786881:TTJ786900 UDF786881:UDF786900 UNB786881:UNB786900 UWX786881:UWX786900 VGT786881:VGT786900 VQP786881:VQP786900 WAL786881:WAL786900 WKH786881:WKH786900 WUD786881:WUD786900 HR852417:HR852436 RN852417:RN852436 ABJ852417:ABJ852436 ALF852417:ALF852436 AVB852417:AVB852436 BEX852417:BEX852436 BOT852417:BOT852436 BYP852417:BYP852436 CIL852417:CIL852436 CSH852417:CSH852436 DCD852417:DCD852436 DLZ852417:DLZ852436 DVV852417:DVV852436 EFR852417:EFR852436 EPN852417:EPN852436 EZJ852417:EZJ852436 FJF852417:FJF852436 FTB852417:FTB852436 GCX852417:GCX852436 GMT852417:GMT852436 GWP852417:GWP852436 HGL852417:HGL852436 HQH852417:HQH852436 IAD852417:IAD852436 IJZ852417:IJZ852436 ITV852417:ITV852436 JDR852417:JDR852436 JNN852417:JNN852436 JXJ852417:JXJ852436 KHF852417:KHF852436 KRB852417:KRB852436 LAX852417:LAX852436 LKT852417:LKT852436 LUP852417:LUP852436 MEL852417:MEL852436 MOH852417:MOH852436 MYD852417:MYD852436 NHZ852417:NHZ852436 NRV852417:NRV852436 OBR852417:OBR852436 OLN852417:OLN852436 OVJ852417:OVJ852436 PFF852417:PFF852436 PPB852417:PPB852436 PYX852417:PYX852436 QIT852417:QIT852436 QSP852417:QSP852436 RCL852417:RCL852436 RMH852417:RMH852436 RWD852417:RWD852436 SFZ852417:SFZ852436 SPV852417:SPV852436 SZR852417:SZR852436 TJN852417:TJN852436 TTJ852417:TTJ852436 UDF852417:UDF852436 UNB852417:UNB852436 UWX852417:UWX852436 VGT852417:VGT852436 VQP852417:VQP852436 WAL852417:WAL852436 WKH852417:WKH852436 WUD852417:WUD852436 HR917953:HR917972 RN917953:RN917972 ABJ917953:ABJ917972 ALF917953:ALF917972 AVB917953:AVB917972 BEX917953:BEX917972 BOT917953:BOT917972 BYP917953:BYP917972 CIL917953:CIL917972 CSH917953:CSH917972 DCD917953:DCD917972 DLZ917953:DLZ917972 DVV917953:DVV917972 EFR917953:EFR917972 EPN917953:EPN917972 EZJ917953:EZJ917972 FJF917953:FJF917972 FTB917953:FTB917972 GCX917953:GCX917972 GMT917953:GMT917972 GWP917953:GWP917972 HGL917953:HGL917972 HQH917953:HQH917972 IAD917953:IAD917972 IJZ917953:IJZ917972 ITV917953:ITV917972 JDR917953:JDR917972 JNN917953:JNN917972 JXJ917953:JXJ917972 KHF917953:KHF917972 KRB917953:KRB917972 LAX917953:LAX917972 LKT917953:LKT917972 LUP917953:LUP917972 MEL917953:MEL917972 MOH917953:MOH917972 MYD917953:MYD917972 NHZ917953:NHZ917972 NRV917953:NRV917972 OBR917953:OBR917972 OLN917953:OLN917972 OVJ917953:OVJ917972 PFF917953:PFF917972 PPB917953:PPB917972 PYX917953:PYX917972 QIT917953:QIT917972 QSP917953:QSP917972 RCL917953:RCL917972 RMH917953:RMH917972 RWD917953:RWD917972 SFZ917953:SFZ917972 SPV917953:SPV917972 SZR917953:SZR917972 TJN917953:TJN917972 TTJ917953:TTJ917972 UDF917953:UDF917972 UNB917953:UNB917972 UWX917953:UWX917972 VGT917953:VGT917972 VQP917953:VQP917972 WAL917953:WAL917972 WKH917953:WKH917972 WUD917953:WUD917972 HR983489:HR983508 RN983489:RN983508 ABJ983489:ABJ983508 ALF983489:ALF983508 AVB983489:AVB983508 BEX983489:BEX983508 BOT983489:BOT983508 BYP983489:BYP983508 CIL983489:CIL983508 CSH983489:CSH983508 DCD983489:DCD983508 DLZ983489:DLZ983508 DVV983489:DVV983508 EFR983489:EFR983508 EPN983489:EPN983508 EZJ983489:EZJ983508 FJF983489:FJF983508 FTB983489:FTB983508 GCX983489:GCX983508 GMT983489:GMT983508 GWP983489:GWP983508 HGL983489:HGL983508 HQH983489:HQH983508 IAD983489:IAD983508 IJZ983489:IJZ983508 ITV983489:ITV983508 JDR983489:JDR983508 JNN983489:JNN983508 JXJ983489:JXJ983508 KHF983489:KHF983508 KRB983489:KRB983508 LAX983489:LAX983508 LKT983489:LKT983508 LUP983489:LUP983508 MEL983489:MEL983508 MOH983489:MOH983508 MYD983489:MYD983508 NHZ983489:NHZ983508 NRV983489:NRV983508 OBR983489:OBR983508 OLN983489:OLN983508 OVJ983489:OVJ983508 PFF983489:PFF983508 PPB983489:PPB983508 PYX983489:PYX983508 QIT983489:QIT983508 QSP983489:QSP983508 RCL983489:RCL983508 RMH983489:RMH983508 RWD983489:RWD983508 SFZ983489:SFZ983508 SPV983489:SPV983508 SZR983489:SZR983508 TJN983489:TJN983508 TTJ983489:TTJ983508 UDF983489:UDF983508 UNB983489:UNB983508 UWX983489:UWX983508 VGT983489:VGT983508 VQP983489:VQP983508 WAL983489:WAL983508 WKH983489:WKH983508 HR44:HR74 RN44:RN74 ABJ44:ABJ74 ALF44:ALF74 AVB44:AVB74 BEX44:BEX74 BOT44:BOT74 BYP44:BYP74 CIL44:CIL74 CSH44:CSH74 DCD44:DCD74 DLZ44:DLZ74 DVV44:DVV74 EFR44:EFR74 EPN44:EPN74 EZJ44:EZJ74 FJF44:FJF74 FTB44:FTB74 GCX44:GCX74 GMT44:GMT74 GWP44:GWP74 HGL44:HGL74 HQH44:HQH74 IAD44:IAD74 IJZ44:IJZ74 ITV44:ITV74 JDR44:JDR74 JNN44:JNN74 JXJ44:JXJ74 KHF44:KHF74 KRB44:KRB74 LAX44:LAX74 LKT44:LKT74 LUP44:LUP74 MEL44:MEL74 MOH44:MOH74 MYD44:MYD74 NHZ44:NHZ74 NRV44:NRV74 OBR44:OBR74 OLN44:OLN74 OVJ44:OVJ74 PFF44:PFF74 PPB44:PPB74 PYX44:PYX74 QIT44:QIT74 QSP44:QSP74 RCL44:RCL74 RMH44:RMH74 RWD44:RWD74 SFZ44:SFZ74 SPV44:SPV74 SZR44:SZR74 TJN44:TJN74 TTJ44:TTJ74 UDF44:UDF74 UNB44:UNB74 UWX44:UWX74 VGT44:VGT74 VQP44:VQP74 WAL44:WAL74 WKH44:WKH74 WUD44:WUD74 HR88:HR118 RN88:RN118 ABJ88:ABJ118 ALF88:ALF118 AVB88:AVB118 BEX88:BEX118 BOT88:BOT118 BYP88:BYP118 CIL88:CIL118 CSH88:CSH118 DCD88:DCD118 DLZ88:DLZ118 DVV88:DVV118 EFR88:EFR118 EPN88:EPN118 EZJ88:EZJ118 FJF88:FJF118 FTB88:FTB118 GCX88:GCX118 GMT88:GMT118 GWP88:GWP118 HGL88:HGL118 HQH88:HQH118 IAD88:IAD118 IJZ88:IJZ118 ITV88:ITV118 JDR88:JDR118 JNN88:JNN118 JXJ88:JXJ118 KHF88:KHF118 KRB88:KRB118 LAX88:LAX118 LKT88:LKT118 LUP88:LUP118 MEL88:MEL118 MOH88:MOH118 MYD88:MYD118 NHZ88:NHZ118 NRV88:NRV118 OBR88:OBR118 OLN88:OLN118 OVJ88:OVJ118 PFF88:PFF118 PPB88:PPB118 PYX88:PYX118 QIT88:QIT118 QSP88:QSP118 RCL88:RCL118 RMH88:RMH118 RWD88:RWD118 SFZ88:SFZ118 SPV88:SPV118 SZR88:SZR118 TJN88:TJN118 TTJ88:TTJ118 UDF88:UDF118 UNB88:UNB118 UWX88:UWX118 VGT88:VGT118 VQP88:VQP118 WAL88:WAL118 WKH88:WKH118 WUD88:WUD118 HR132:HR162 RN132:RN162 ABJ132:ABJ162 ALF132:ALF162 AVB132:AVB162 BEX132:BEX162 BOT132:BOT162 BYP132:BYP162 CIL132:CIL162 CSH132:CSH162 DCD132:DCD162 DLZ132:DLZ162 DVV132:DVV162 EFR132:EFR162 EPN132:EPN162 EZJ132:EZJ162 FJF132:FJF162 FTB132:FTB162 GCX132:GCX162 GMT132:GMT162 GWP132:GWP162 HGL132:HGL162 HQH132:HQH162 IAD132:IAD162 IJZ132:IJZ162 ITV132:ITV162 JDR132:JDR162 JNN132:JNN162 JXJ132:JXJ162 KHF132:KHF162 KRB132:KRB162 LAX132:LAX162 LKT132:LKT162 LUP132:LUP162 MEL132:MEL162 MOH132:MOH162 MYD132:MYD162 NHZ132:NHZ162 NRV132:NRV162 OBR132:OBR162 OLN132:OLN162 OVJ132:OVJ162 PFF132:PFF162 PPB132:PPB162 PYX132:PYX162 QIT132:QIT162 QSP132:QSP162 RCL132:RCL162 RMH132:RMH162 RWD132:RWD162 SFZ132:SFZ162 SPV132:SPV162 SZR132:SZR162 TJN132:TJN162 TTJ132:TTJ162 UDF132:UDF162 UNB132:UNB162 UWX132:UWX162 VGT132:VGT162 VQP132:VQP162 WAL132:WAL162 WKH132:WKH162 WUD132:WUD162 HR176:HR206 RN176:RN206 ABJ176:ABJ206 ALF176:ALF206 AVB176:AVB206 BEX176:BEX206 BOT176:BOT206 BYP176:BYP206 CIL176:CIL206 CSH176:CSH206 DCD176:DCD206 DLZ176:DLZ206 DVV176:DVV206 EFR176:EFR206 EPN176:EPN206 EZJ176:EZJ206 FJF176:FJF206 FTB176:FTB206 GCX176:GCX206 GMT176:GMT206 GWP176:GWP206 HGL176:HGL206 HQH176:HQH206 IAD176:IAD206 IJZ176:IJZ206 ITV176:ITV206 JDR176:JDR206 JNN176:JNN206 JXJ176:JXJ206 KHF176:KHF206 KRB176:KRB206 LAX176:LAX206 LKT176:LKT206 LUP176:LUP206 MEL176:MEL206 MOH176:MOH206 MYD176:MYD206 NHZ176:NHZ206 NRV176:NRV206 OBR176:OBR206 OLN176:OLN206 OVJ176:OVJ206 PFF176:PFF206 PPB176:PPB206 PYX176:PYX206 QIT176:QIT206 QSP176:QSP206 RCL176:RCL206 RMH176:RMH206 RWD176:RWD206 SFZ176:SFZ206 SPV176:SPV206 SZR176:SZR206 TJN176:TJN206 TTJ176:TTJ206 UDF176:UDF206 UNB176:UNB206 UWX176:UWX206 VGT176:VGT206 VQP176:VQP206 WAL176:WAL206 WKH176:WKH206 WUD176:WUD206 HR220:HR250 RN220:RN250 ABJ220:ABJ250 ALF220:ALF250 AVB220:AVB250 BEX220:BEX250 BOT220:BOT250 BYP220:BYP250 CIL220:CIL250 CSH220:CSH250 DCD220:DCD250 DLZ220:DLZ250 DVV220:DVV250 EFR220:EFR250 EPN220:EPN250 EZJ220:EZJ250 FJF220:FJF250 FTB220:FTB250 GCX220:GCX250 GMT220:GMT250 GWP220:GWP250 HGL220:HGL250 HQH220:HQH250 IAD220:IAD250 IJZ220:IJZ250 ITV220:ITV250 JDR220:JDR250 JNN220:JNN250 JXJ220:JXJ250 KHF220:KHF250 KRB220:KRB250 LAX220:LAX250 LKT220:LKT250 LUP220:LUP250 MEL220:MEL250 MOH220:MOH250 MYD220:MYD250 NHZ220:NHZ250 NRV220:NRV250 OBR220:OBR250 OLN220:OLN250 OVJ220:OVJ250 PFF220:PFF250 PPB220:PPB250 PYX220:PYX250 QIT220:QIT250 QSP220:QSP250 RCL220:RCL250 RMH220:RMH250 RWD220:RWD250 SFZ220:SFZ250 SPV220:SPV250 SZR220:SZR250 TJN220:TJN250 TTJ220:TTJ250 UDF220:UDF250 UNB220:UNB250 UWX220:UWX250 VGT220:VGT250 VQP220:VQP250 WAL220:WAL250 WKH220:WKH250 WUD220:WUD250 HR264:HR294 RN264:RN294 ABJ264:ABJ294 ALF264:ALF294 AVB264:AVB294 BEX264:BEX294 BOT264:BOT294 BYP264:BYP294 CIL264:CIL294 CSH264:CSH294 DCD264:DCD294 DLZ264:DLZ294 DVV264:DVV294 EFR264:EFR294 EPN264:EPN294 EZJ264:EZJ294 FJF264:FJF294 FTB264:FTB294 GCX264:GCX294 GMT264:GMT294 GWP264:GWP294 HGL264:HGL294 HQH264:HQH294 IAD264:IAD294 IJZ264:IJZ294 ITV264:ITV294 JDR264:JDR294 JNN264:JNN294 JXJ264:JXJ294 KHF264:KHF294 KRB264:KRB294 LAX264:LAX294 LKT264:LKT294 LUP264:LUP294 MEL264:MEL294 MOH264:MOH294 MYD264:MYD294 NHZ264:NHZ294 NRV264:NRV294 OBR264:OBR294 OLN264:OLN294 OVJ264:OVJ294 PFF264:PFF294 PPB264:PPB294 PYX264:PYX294 QIT264:QIT294 QSP264:QSP294 RCL264:RCL294 RMH264:RMH294 RWD264:RWD294 SFZ264:SFZ294 SPV264:SPV294 SZR264:SZR294 TJN264:TJN294 TTJ264:TTJ294 UDF264:UDF294 UNB264:UNB294 UWX264:UWX294 VGT264:VGT294 VQP264:VQP294 WAL264:WAL294 WKH264:WKH294 WUD264:WUD294 HR308:HR338 RN308:RN338 ABJ308:ABJ338 ALF308:ALF338 AVB308:AVB338 BEX308:BEX338 BOT308:BOT338 BYP308:BYP338 CIL308:CIL338 CSH308:CSH338 DCD308:DCD338 DLZ308:DLZ338 DVV308:DVV338 EFR308:EFR338 EPN308:EPN338 EZJ308:EZJ338 FJF308:FJF338 FTB308:FTB338 GCX308:GCX338 GMT308:GMT338 GWP308:GWP338 HGL308:HGL338 HQH308:HQH338 IAD308:IAD338 IJZ308:IJZ338 ITV308:ITV338 JDR308:JDR338 JNN308:JNN338 JXJ308:JXJ338 KHF308:KHF338 KRB308:KRB338 LAX308:LAX338 LKT308:LKT338 LUP308:LUP338 MEL308:MEL338 MOH308:MOH338 MYD308:MYD338 NHZ308:NHZ338 NRV308:NRV338 OBR308:OBR338 OLN308:OLN338 OVJ308:OVJ338 PFF308:PFF338 PPB308:PPB338 PYX308:PYX338 QIT308:QIT338 QSP308:QSP338 RCL308:RCL338 RMH308:RMH338 RWD308:RWD338 SFZ308:SFZ338 SPV308:SPV338 SZR308:SZR338 TJN308:TJN338 TTJ308:TTJ338 UDF308:UDF338 UNB308:UNB338 UWX308:UWX338 VGT308:VGT338 VQP308:VQP338 WAL308:WAL338 WKH308:WKH338 WUD308:WUD338 HR352:HR382 RN352:RN382 ABJ352:ABJ382 ALF352:ALF382 AVB352:AVB382 BEX352:BEX382 BOT352:BOT382 BYP352:BYP382 CIL352:CIL382 CSH352:CSH382 DCD352:DCD382 DLZ352:DLZ382 DVV352:DVV382 EFR352:EFR382 EPN352:EPN382 EZJ352:EZJ382 FJF352:FJF382 FTB352:FTB382 GCX352:GCX382 GMT352:GMT382 GWP352:GWP382 HGL352:HGL382 HQH352:HQH382 IAD352:IAD382 IJZ352:IJZ382 ITV352:ITV382 JDR352:JDR382 JNN352:JNN382 JXJ352:JXJ382 KHF352:KHF382 KRB352:KRB382 LAX352:LAX382 LKT352:LKT382 LUP352:LUP382 MEL352:MEL382 MOH352:MOH382 MYD352:MYD382 NHZ352:NHZ382 NRV352:NRV382 OBR352:OBR382 OLN352:OLN382 OVJ352:OVJ382 PFF352:PFF382 PPB352:PPB382 PYX352:PYX382 QIT352:QIT382 QSP352:QSP382 RCL352:RCL382 RMH352:RMH382 RWD352:RWD382 SFZ352:SFZ382 SPV352:SPV382 SZR352:SZR382 TJN352:TJN382 TTJ352:TTJ382 UDF352:UDF382 UNB352:UNB382 UWX352:UWX382 VGT352:VGT382 VQP352:VQP382 WAL352:WAL382 WKH352:WKH382 WUD352:WUD382 HR396:HR426 RN396:RN426 ABJ396:ABJ426 ALF396:ALF426 AVB396:AVB426 BEX396:BEX426 BOT396:BOT426 BYP396:BYP426 CIL396:CIL426 CSH396:CSH426 DCD396:DCD426 DLZ396:DLZ426 DVV396:DVV426 EFR396:EFR426 EPN396:EPN426 EZJ396:EZJ426 FJF396:FJF426 FTB396:FTB426 GCX396:GCX426 GMT396:GMT426 GWP396:GWP426 HGL396:HGL426 HQH396:HQH426 IAD396:IAD426 IJZ396:IJZ426 ITV396:ITV426 JDR396:JDR426 JNN396:JNN426 JXJ396:JXJ426 KHF396:KHF426 KRB396:KRB426 LAX396:LAX426 LKT396:LKT426 LUP396:LUP426 MEL396:MEL426 MOH396:MOH426 MYD396:MYD426 NHZ396:NHZ426 NRV396:NRV426 OBR396:OBR426 OLN396:OLN426 OVJ396:OVJ426 PFF396:PFF426 PPB396:PPB426 PYX396:PYX426 QIT396:QIT426 QSP396:QSP426 RCL396:RCL426 RMH396:RMH426 RWD396:RWD426 SFZ396:SFZ426 SPV396:SPV426 SZR396:SZR426 TJN396:TJN426 TTJ396:TTJ426 UDF396:UDF426 UNB396:UNB426 UWX396:UWX426 VGT396:VGT426 VQP396:VQP426 WAL396:WAL426 WKH396:WKH426 WUD396:WUD426 HR440:HR470 RN440:RN470 ABJ440:ABJ470 ALF440:ALF470 AVB440:AVB470 BEX440:BEX470 BOT440:BOT470 BYP440:BYP470 CIL440:CIL470 CSH440:CSH470 DCD440:DCD470 DLZ440:DLZ470 DVV440:DVV470 EFR440:EFR470 EPN440:EPN470 EZJ440:EZJ470 FJF440:FJF470 FTB440:FTB470 GCX440:GCX470 GMT440:GMT470 GWP440:GWP470 HGL440:HGL470 HQH440:HQH470 IAD440:IAD470 IJZ440:IJZ470 ITV440:ITV470 JDR440:JDR470 JNN440:JNN470 JXJ440:JXJ470 KHF440:KHF470 KRB440:KRB470 LAX440:LAX470 LKT440:LKT470 LUP440:LUP470 MEL440:MEL470 MOH440:MOH470 MYD440:MYD470 NHZ440:NHZ470 NRV440:NRV470 OBR440:OBR470 OLN440:OLN470 OVJ440:OVJ470 PFF440:PFF470 PPB440:PPB470 PYX440:PYX470 QIT440:QIT470 QSP440:QSP470 RCL440:RCL470 RMH440:RMH470 RWD440:RWD470 SFZ440:SFZ470 SPV440:SPV470 SZR440:SZR470 TJN440:TJN470 TTJ440:TTJ470 UDF440:UDF470 UNB440:UNB470 UWX440:UWX470 VGT440:VGT470 VQP440:VQP470 WAL440:WAL470 WKH440:WKH470 WUD440:WUD470 HR484:HR519 RN484:RN519 ABJ484:ABJ519 ALF484:ALF519 AVB484:AVB519 BEX484:BEX519 BOT484:BOT519 BYP484:BYP519 CIL484:CIL519 CSH484:CSH519 DCD484:DCD519 DLZ484:DLZ519 DVV484:DVV519 EFR484:EFR519 EPN484:EPN519 EZJ484:EZJ519 FJF484:FJF519 FTB484:FTB519 GCX484:GCX519 GMT484:GMT519 GWP484:GWP519 HGL484:HGL519 HQH484:HQH519 IAD484:IAD519 IJZ484:IJZ519 ITV484:ITV519 JDR484:JDR519 JNN484:JNN519 JXJ484:JXJ519 KHF484:KHF519 KRB484:KRB519 LAX484:LAX519 LKT484:LKT519 LUP484:LUP519 MEL484:MEL519 MOH484:MOH519 MYD484:MYD519 NHZ484:NHZ519 NRV484:NRV519 OBR484:OBR519 OLN484:OLN519 OVJ484:OVJ519 PFF484:PFF519 PPB484:PPB519 PYX484:PYX519 QIT484:QIT519 QSP484:QSP519 RCL484:RCL519 RMH484:RMH519 RWD484:RWD519 SFZ484:SFZ519 SPV484:SPV519 SZR484:SZR519 TJN484:TJN519 TTJ484:TTJ519 UDF484:UDF519 UNB484:UNB519 UWX484:UWX519 VGT484:VGT519 VQP484:VQP519 WAL484:WAL519 WKH484:WKH519 WUD484:WUD519" xr:uid="{9FD68BE8-FEAD-4389-B49D-D59BC0A28DFE}">
      <formula1>#REF!</formula1>
    </dataValidation>
  </dataValidations>
  <pageMargins left="0.59055118110236227" right="0.19685039370078741" top="0.59055118110236227" bottom="0.39370078740157483" header="0" footer="0"/>
  <pageSetup paperSize="9" scale="85"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145</v>
      </c>
    </row>
    <row r="2" spans="1:14" ht="12.75" customHeight="1">
      <c r="B2" s="431" t="s">
        <v>523</v>
      </c>
      <c r="C2" s="431"/>
      <c r="D2" s="431"/>
      <c r="E2" s="431"/>
      <c r="F2" s="431"/>
      <c r="G2" s="431"/>
      <c r="H2" s="431"/>
      <c r="I2" s="431"/>
      <c r="J2" s="431"/>
      <c r="K2" s="431"/>
      <c r="L2" s="431"/>
    </row>
    <row r="3" spans="1:14" ht="12.75" customHeight="1">
      <c r="J3" s="432" t="e">
        <f>#REF!</f>
        <v>#REF!</v>
      </c>
      <c r="K3" s="432"/>
      <c r="L3" s="432"/>
      <c r="M3" s="68"/>
    </row>
    <row r="4" spans="1:14" ht="12.75" customHeight="1">
      <c r="D4" s="68"/>
      <c r="E4" s="68"/>
      <c r="G4" s="68"/>
    </row>
    <row r="5" spans="1:14" ht="73.5" customHeight="1">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c r="B6" s="80"/>
      <c r="C6" s="80"/>
      <c r="D6" s="80" t="s">
        <v>599</v>
      </c>
      <c r="E6" s="80" t="s">
        <v>600</v>
      </c>
      <c r="F6" s="80" t="s">
        <v>601</v>
      </c>
      <c r="G6" s="80" t="s">
        <v>602</v>
      </c>
      <c r="H6" s="108" t="s">
        <v>605</v>
      </c>
      <c r="I6" s="80" t="s">
        <v>603</v>
      </c>
      <c r="J6" s="80"/>
      <c r="K6" s="108" t="s">
        <v>604</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606</v>
      </c>
    </row>
    <row r="26" spans="1:14" ht="12.75" customHeight="1"/>
  </sheetData>
  <mergeCells count="2">
    <mergeCell ref="B2:L2"/>
    <mergeCell ref="J3:L3"/>
  </mergeCells>
  <phoneticPr fontId="3"/>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1" customWidth="1"/>
    <col min="2" max="6" width="24.5" style="281" customWidth="1"/>
    <col min="7" max="7" width="21.375" style="281" customWidth="1"/>
    <col min="8" max="11" width="13.375" style="281" customWidth="1"/>
    <col min="12" max="16384" width="8.875" style="281"/>
  </cols>
  <sheetData>
    <row r="1" spans="1:7" ht="13.5">
      <c r="A1" s="291"/>
    </row>
    <row r="2" spans="1:7" ht="13.5">
      <c r="A2" s="435" t="s">
        <v>634</v>
      </c>
      <c r="B2" s="435"/>
      <c r="C2" s="435"/>
      <c r="D2" s="435"/>
      <c r="E2" s="435"/>
      <c r="F2" s="435"/>
    </row>
    <row r="4" spans="1:7" ht="27" customHeight="1">
      <c r="A4" s="433" t="s">
        <v>579</v>
      </c>
      <c r="B4" s="279" t="s">
        <v>607</v>
      </c>
      <c r="C4" s="279" t="s">
        <v>613</v>
      </c>
      <c r="D4" s="280"/>
      <c r="E4" s="280"/>
      <c r="F4" s="280"/>
      <c r="G4" s="280"/>
    </row>
    <row r="5" spans="1:7" ht="27" customHeight="1">
      <c r="A5" s="434"/>
      <c r="B5" s="282"/>
      <c r="C5" s="282"/>
      <c r="D5" s="283"/>
      <c r="E5" s="283"/>
      <c r="F5" s="283"/>
    </row>
    <row r="6" spans="1:7" ht="27" customHeight="1">
      <c r="A6" s="433" t="s">
        <v>580</v>
      </c>
      <c r="B6" s="279" t="s">
        <v>607</v>
      </c>
      <c r="C6" s="279" t="s">
        <v>613</v>
      </c>
      <c r="D6" s="279" t="s">
        <v>615</v>
      </c>
      <c r="E6" s="279" t="s">
        <v>628</v>
      </c>
      <c r="F6" s="280"/>
      <c r="G6" s="280"/>
    </row>
    <row r="7" spans="1:7" ht="27" customHeight="1">
      <c r="A7" s="434"/>
      <c r="B7" s="282"/>
      <c r="C7" s="282"/>
      <c r="D7" s="282"/>
      <c r="E7" s="282"/>
      <c r="F7" s="283"/>
    </row>
    <row r="8" spans="1:7" ht="27" customHeight="1">
      <c r="A8" s="433" t="s">
        <v>581</v>
      </c>
      <c r="B8" s="279" t="s">
        <v>608</v>
      </c>
      <c r="C8" s="279" t="s">
        <v>609</v>
      </c>
      <c r="D8" s="279" t="s">
        <v>616</v>
      </c>
      <c r="E8" s="279" t="s">
        <v>610</v>
      </c>
      <c r="F8" s="279" t="s">
        <v>611</v>
      </c>
    </row>
    <row r="9" spans="1:7" ht="27" customHeight="1">
      <c r="A9" s="434"/>
      <c r="B9" s="284"/>
      <c r="C9" s="284"/>
      <c r="D9" s="284"/>
      <c r="E9" s="284"/>
      <c r="F9" s="284"/>
    </row>
    <row r="10" spans="1:7" ht="27" customHeight="1">
      <c r="A10" s="433" t="s">
        <v>582</v>
      </c>
      <c r="B10" s="285" t="s">
        <v>617</v>
      </c>
      <c r="C10" s="285" t="s">
        <v>618</v>
      </c>
      <c r="D10" s="285" t="s">
        <v>619</v>
      </c>
      <c r="E10" s="279" t="s">
        <v>620</v>
      </c>
      <c r="F10" s="283"/>
    </row>
    <row r="11" spans="1:7" ht="27" customHeight="1">
      <c r="A11" s="434"/>
      <c r="B11" s="284"/>
      <c r="C11" s="284"/>
      <c r="D11" s="284"/>
      <c r="E11" s="284"/>
      <c r="F11" s="283"/>
    </row>
    <row r="12" spans="1:7" ht="27" customHeight="1">
      <c r="A12" s="433" t="s">
        <v>583</v>
      </c>
      <c r="B12" s="279" t="s">
        <v>612</v>
      </c>
      <c r="C12" s="279" t="s">
        <v>613</v>
      </c>
      <c r="D12" s="279" t="s">
        <v>614</v>
      </c>
      <c r="E12" s="279" t="s">
        <v>615</v>
      </c>
      <c r="F12" s="283"/>
    </row>
    <row r="13" spans="1:7" ht="27" customHeight="1">
      <c r="A13" s="436"/>
      <c r="B13" s="284"/>
      <c r="C13" s="284"/>
      <c r="D13" s="284"/>
      <c r="E13" s="284"/>
      <c r="F13" s="283"/>
    </row>
    <row r="14" spans="1:7" ht="27" customHeight="1">
      <c r="A14" s="436"/>
      <c r="B14" s="279" t="s">
        <v>621</v>
      </c>
      <c r="C14" s="279" t="s">
        <v>622</v>
      </c>
      <c r="D14" s="286" t="s">
        <v>623</v>
      </c>
      <c r="E14" s="287"/>
      <c r="F14" s="283"/>
    </row>
    <row r="15" spans="1:7" ht="27" customHeight="1">
      <c r="A15" s="434"/>
      <c r="B15" s="288"/>
      <c r="C15" s="284"/>
      <c r="D15" s="284"/>
      <c r="E15" s="289"/>
      <c r="F15" s="283"/>
    </row>
    <row r="16" spans="1:7" ht="27" customHeight="1">
      <c r="A16" s="433" t="s">
        <v>584</v>
      </c>
      <c r="B16" s="279" t="s">
        <v>624</v>
      </c>
      <c r="C16" s="286" t="s">
        <v>625</v>
      </c>
      <c r="D16" s="286" t="s">
        <v>626</v>
      </c>
      <c r="E16" s="286" t="s">
        <v>627</v>
      </c>
      <c r="F16" s="283"/>
    </row>
    <row r="17" spans="1:6" ht="27" customHeight="1">
      <c r="A17" s="434"/>
      <c r="B17" s="284"/>
      <c r="C17" s="284"/>
      <c r="D17" s="284"/>
      <c r="E17" s="284"/>
      <c r="F17" s="283"/>
    </row>
    <row r="18" spans="1:6" ht="27" customHeight="1">
      <c r="A18" s="433" t="s">
        <v>585</v>
      </c>
      <c r="B18" s="279" t="s">
        <v>607</v>
      </c>
      <c r="C18" s="279" t="s">
        <v>629</v>
      </c>
      <c r="D18" s="279" t="s">
        <v>630</v>
      </c>
      <c r="E18" s="283"/>
      <c r="F18" s="283"/>
    </row>
    <row r="19" spans="1:6" ht="27" customHeight="1">
      <c r="A19" s="434"/>
      <c r="B19" s="284"/>
      <c r="C19" s="284"/>
      <c r="D19" s="284"/>
      <c r="E19" s="283"/>
      <c r="F19" s="283"/>
    </row>
    <row r="20" spans="1:6" ht="27" customHeight="1">
      <c r="A20" s="433" t="s">
        <v>586</v>
      </c>
      <c r="B20" s="285" t="s">
        <v>631</v>
      </c>
      <c r="C20" s="279" t="s">
        <v>633</v>
      </c>
      <c r="D20" s="279" t="s">
        <v>632</v>
      </c>
      <c r="E20" s="283"/>
      <c r="F20" s="283"/>
    </row>
    <row r="21" spans="1:6" ht="27" customHeight="1">
      <c r="A21" s="434"/>
      <c r="B21" s="284"/>
      <c r="C21" s="284"/>
      <c r="D21" s="284"/>
      <c r="E21" s="283"/>
      <c r="F21" s="283"/>
    </row>
    <row r="22" spans="1:6" ht="27" customHeight="1">
      <c r="A22" s="290"/>
    </row>
  </sheetData>
  <mergeCells count="9">
    <mergeCell ref="A16:A17"/>
    <mergeCell ref="A18:A19"/>
    <mergeCell ref="A20:A21"/>
    <mergeCell ref="A2:F2"/>
    <mergeCell ref="A4:A5"/>
    <mergeCell ref="A6:A7"/>
    <mergeCell ref="A8:A9"/>
    <mergeCell ref="A10:A11"/>
    <mergeCell ref="A12:A15"/>
  </mergeCells>
  <phoneticPr fontId="3"/>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47</v>
      </c>
      <c r="G1" s="437"/>
      <c r="H1" s="437"/>
    </row>
    <row r="2" spans="1:8" ht="12.75" customHeight="1">
      <c r="A2" s="67"/>
      <c r="B2" s="431" t="s">
        <v>182</v>
      </c>
      <c r="C2" s="431"/>
      <c r="D2" s="431"/>
      <c r="E2" s="431"/>
      <c r="G2" s="437"/>
      <c r="H2" s="437"/>
    </row>
    <row r="3" spans="1:8" ht="12.75" customHeight="1">
      <c r="G3" s="437"/>
      <c r="H3" s="437"/>
    </row>
    <row r="4" spans="1:8" ht="12.75" customHeight="1">
      <c r="D4" s="68"/>
      <c r="E4" s="69" t="s">
        <v>197</v>
      </c>
      <c r="G4" s="437"/>
      <c r="H4" s="437"/>
    </row>
    <row r="5" spans="1:8" ht="12.75" customHeight="1">
      <c r="B5" s="56" t="s">
        <v>142</v>
      </c>
      <c r="G5" s="437"/>
      <c r="H5" s="437"/>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3"/>
  <dataValidations count="1">
    <dataValidation type="list" allowBlank="1" showInputMessage="1" showErrorMessage="1" sqref="C7:C31" xr:uid="{00000000-0002-0000-11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事業分類・区分!$B$2:$I$2</xm:f>
          </x14:formula1>
          <xm:sqref>B7:B31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c r="B1" s="56" t="s">
        <v>145</v>
      </c>
    </row>
    <row r="2" spans="1:21" ht="12.75" customHeight="1">
      <c r="B2" s="439" t="s">
        <v>161</v>
      </c>
      <c r="C2" s="439"/>
      <c r="D2" s="439"/>
      <c r="E2" s="439"/>
      <c r="F2" s="439"/>
      <c r="G2" s="439"/>
      <c r="H2" s="439"/>
      <c r="I2" s="439"/>
      <c r="J2" s="439"/>
      <c r="K2" s="439"/>
      <c r="L2" s="439"/>
      <c r="M2" s="439"/>
      <c r="N2" s="439"/>
      <c r="O2" s="439"/>
      <c r="P2" s="439"/>
      <c r="Q2" s="439"/>
      <c r="T2" s="275"/>
      <c r="U2" s="275"/>
    </row>
    <row r="3" spans="1:21" ht="12.75" customHeight="1">
      <c r="N3" s="68"/>
      <c r="O3" s="438" t="str">
        <f>'（別紙1）'!E4</f>
        <v>（事業者名）</v>
      </c>
      <c r="P3" s="438"/>
      <c r="Q3" s="438"/>
      <c r="R3" s="68"/>
      <c r="T3" s="275"/>
      <c r="U3" s="275"/>
    </row>
    <row r="4" spans="1:21" ht="12.75" customHeight="1">
      <c r="E4" s="68"/>
      <c r="F4" s="68"/>
      <c r="G4" s="68"/>
      <c r="T4" s="275"/>
      <c r="U4" s="275"/>
    </row>
    <row r="5" spans="1:21" ht="72">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196</v>
      </c>
    </row>
    <row r="37" spans="2:21" ht="12.75" customHeight="1">
      <c r="B37" s="56" t="s">
        <v>469</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205</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3"/>
  <dataValidations count="2">
    <dataValidation type="list" allowBlank="1" showInputMessage="1" showErrorMessage="1" sqref="E8:E32" xr:uid="{00000000-0002-0000-1200-000000000000}">
      <formula1>INDIRECT(C8)</formula1>
    </dataValidation>
    <dataValidation type="list" allowBlank="1" showInputMessage="1" showErrorMessage="1" sqref="T8:T32" xr:uid="{00000000-0002-0000-12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443" t="s">
        <v>203</v>
      </c>
      <c r="G11" s="443"/>
      <c r="H11" s="443"/>
      <c r="I11" s="21" t="s">
        <v>202</v>
      </c>
    </row>
    <row r="12" spans="1:9" ht="18" customHeight="1">
      <c r="F12" s="24"/>
      <c r="G12" s="24"/>
      <c r="H12" s="24"/>
    </row>
    <row r="16" spans="1:9" ht="18" customHeight="1">
      <c r="A16" s="441" t="s">
        <v>198</v>
      </c>
      <c r="B16" s="441"/>
      <c r="C16" s="441"/>
      <c r="D16" s="441"/>
      <c r="E16" s="441"/>
      <c r="F16" s="441"/>
      <c r="G16" s="441"/>
      <c r="H16" s="441"/>
      <c r="I16" s="441"/>
    </row>
    <row r="19" spans="1:9" ht="18" customHeight="1">
      <c r="A19" s="440" t="s">
        <v>143</v>
      </c>
      <c r="B19" s="440"/>
      <c r="C19" s="440"/>
      <c r="D19" s="440"/>
      <c r="E19" s="440"/>
      <c r="F19" s="440"/>
      <c r="G19" s="440"/>
      <c r="H19" s="440"/>
      <c r="I19" s="440"/>
    </row>
    <row r="20" spans="1:9" ht="18" customHeight="1">
      <c r="A20" s="440"/>
      <c r="B20" s="440"/>
      <c r="C20" s="440"/>
      <c r="D20" s="440"/>
      <c r="E20" s="440"/>
      <c r="F20" s="440"/>
      <c r="G20" s="440"/>
      <c r="H20" s="440"/>
      <c r="I20" s="440"/>
    </row>
    <row r="21" spans="1:9" ht="18" customHeight="1">
      <c r="A21" s="440"/>
      <c r="B21" s="440"/>
      <c r="C21" s="440"/>
      <c r="D21" s="440"/>
      <c r="E21" s="440"/>
      <c r="F21" s="440"/>
      <c r="G21" s="440"/>
      <c r="H21" s="440"/>
      <c r="I21" s="440"/>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442" t="s">
        <v>31</v>
      </c>
      <c r="D24" s="442"/>
      <c r="E24" s="442"/>
      <c r="F24" s="133"/>
    </row>
    <row r="25" spans="1:9" ht="18" customHeight="1">
      <c r="C25" s="125"/>
      <c r="D25" s="125"/>
      <c r="E25" s="125"/>
      <c r="F25" s="125"/>
    </row>
    <row r="26" spans="1:9" ht="18" customHeight="1">
      <c r="A26" s="21" t="s">
        <v>199</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206</v>
      </c>
    </row>
    <row r="32" spans="1:9" ht="18" customHeight="1">
      <c r="A32" s="27" t="s">
        <v>144</v>
      </c>
    </row>
    <row r="33" spans="1:1" ht="18" customHeight="1">
      <c r="A33" s="27" t="s">
        <v>23</v>
      </c>
    </row>
    <row r="34" spans="1:1" ht="18" customHeight="1">
      <c r="A34" s="27" t="s">
        <v>200</v>
      </c>
    </row>
  </sheetData>
  <mergeCells count="4">
    <mergeCell ref="A19:I21"/>
    <mergeCell ref="A16:I16"/>
    <mergeCell ref="C24:E24"/>
    <mergeCell ref="F11:H11"/>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47</v>
      </c>
      <c r="G1" s="437"/>
      <c r="H1" s="437"/>
    </row>
    <row r="2" spans="1:8" ht="12.75" customHeight="1">
      <c r="A2" s="67" t="s">
        <v>130</v>
      </c>
      <c r="B2" s="67"/>
      <c r="C2" s="67"/>
      <c r="D2" s="67"/>
      <c r="E2" s="67"/>
      <c r="G2" s="437"/>
      <c r="H2" s="437"/>
    </row>
    <row r="3" spans="1:8" ht="12.75" customHeight="1">
      <c r="G3" s="437"/>
      <c r="H3" s="437"/>
    </row>
    <row r="4" spans="1:8" ht="12.75" customHeight="1">
      <c r="D4" s="68"/>
      <c r="E4" s="69" t="s">
        <v>197</v>
      </c>
      <c r="G4" s="437"/>
      <c r="H4" s="437"/>
    </row>
    <row r="5" spans="1:8" ht="12.75" customHeight="1">
      <c r="B5" s="56" t="s">
        <v>142</v>
      </c>
      <c r="G5" s="437"/>
      <c r="H5" s="437"/>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3"/>
  <dataValidations count="1">
    <dataValidation type="list" allowBlank="1" showInputMessage="1" showErrorMessage="1" sqref="C7:C31" xr:uid="{00000000-0002-0000-14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1000000}">
          <x14:formula1>
            <xm:f>事業分類・区分!$B$2:$I$2</xm:f>
          </x14:formula1>
          <xm:sqref>B7:B31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19E8BCD1-6029-4185-BB08-8A257FF0099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112</vt:i4>
      </vt:variant>
    </vt:vector>
  </HeadingPairs>
  <TitlesOfParts>
    <vt:vector size="129" baseType="lpstr">
      <vt:lpstr>リスト</vt:lpstr>
      <vt:lpstr>計画書</vt:lpstr>
      <vt:lpstr>職員内訳</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奈良県</cp:lastModifiedBy>
  <cp:lastPrinted>2022-11-15T07:15:29Z</cp:lastPrinted>
  <dcterms:created xsi:type="dcterms:W3CDTF">1997-01-08T22:48:59Z</dcterms:created>
  <dcterms:modified xsi:type="dcterms:W3CDTF">2022-11-15T07:16:51Z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