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1620" yWindow="885" windowWidth="16305" windowHeight="4725" tabRatio="771"/>
  </bookViews>
  <sheets>
    <sheet name="水道事業" sheetId="12" r:id="rId1"/>
    <sheet name="病院事業" sheetId="26" r:id="rId2"/>
    <sheet name="下水道事業（公共下水道）" sheetId="27" r:id="rId3"/>
    <sheet name="下水道事業（特定環境保全公共下水道）" sheetId="28" r:id="rId4"/>
    <sheet name="介護サービス事業" sheetId="29" r:id="rId5"/>
  </sheets>
  <externalReferences>
    <externalReference r:id="rId6"/>
    <externalReference r:id="rId7"/>
  </externalReferences>
  <definedNames>
    <definedName name="_xlnm.Criteria" localSheetId="2">'下水道事業（公共下水道）'!#REF!</definedName>
    <definedName name="_xlnm.Criteria" localSheetId="3">'下水道事業（特定環境保全公共下水道）'!#REF!</definedName>
    <definedName name="_xlnm.Criteria" localSheetId="4">介護サービス事業!#REF!</definedName>
    <definedName name="_xlnm.Criteria" localSheetId="0">水道事業!#REF!</definedName>
    <definedName name="_xlnm.Criteria" localSheetId="1">病院事業!#REF!</definedName>
    <definedName name="_xlnm.Print_Area" localSheetId="2">'下水道事業（公共下水道）'!#REF!</definedName>
    <definedName name="_xlnm.Print_Area" localSheetId="3">'下水道事業（特定環境保全公共下水道）'!#REF!</definedName>
    <definedName name="_xlnm.Print_Area" localSheetId="4">介護サービス事業!#REF!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52511"/>
</workbook>
</file>

<file path=xl/calcChain.xml><?xml version="1.0" encoding="utf-8"?>
<calcChain xmlns="http://schemas.openxmlformats.org/spreadsheetml/2006/main">
  <c r="AM50" i="12" l="1"/>
  <c r="U50" i="12"/>
  <c r="N50" i="12"/>
  <c r="N44" i="12"/>
  <c r="BN41" i="12"/>
  <c r="BJ41" i="12"/>
  <c r="BF41" i="12"/>
  <c r="BF38" i="12"/>
  <c r="AN38" i="12"/>
  <c r="U38" i="12"/>
  <c r="N38" i="12"/>
  <c r="BB24" i="12"/>
  <c r="AT24" i="12"/>
  <c r="AM24" i="12"/>
  <c r="AF24" i="12"/>
  <c r="Y24" i="12"/>
  <c r="R24" i="12"/>
  <c r="K24" i="12"/>
  <c r="D24" i="12"/>
  <c r="BG11" i="12"/>
  <c r="AO11" i="12"/>
  <c r="U11" i="12"/>
  <c r="C11" i="12"/>
</calcChain>
</file>

<file path=xl/sharedStrings.xml><?xml version="1.0" encoding="utf-8"?>
<sst xmlns="http://schemas.openxmlformats.org/spreadsheetml/2006/main" count="183" uniqueCount="51">
  <si>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</si>
  <si>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</si>
  <si>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</si>
  <si>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</si>
  <si>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</si>
  <si>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</si>
  <si>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</si>
  <si>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</si>
  <si>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</si>
  <si>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</si>
  <si>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</si>
  <si>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</si>
  <si>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</si>
  <si>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</si>
  <si>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</si>
  <si>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</si>
  <si>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</si>
  <si>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</si>
  <si>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</si>
  <si>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</si>
  <si>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</si>
  <si>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</si>
  <si>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</si>
  <si>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</si>
  <si>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</si>
  <si>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</si>
  <si>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</si>
  <si>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</si>
  <si>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</si>
  <si>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</si>
  <si>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</si>
  <si>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</si>
  <si>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</si>
  <si>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</si>
  <si>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生駒市</t>
  </si>
  <si>
    <t>病院事業</t>
  </si>
  <si>
    <t>ー</t>
  </si>
  <si>
    <t>●</t>
  </si>
  <si>
    <t xml:space="preserve">  本市においては、開院当初から指定管理者制度を導入しており、豊富な経営ノウハウを有している医療法人に運営を委ねることで、良質な医療の提供と健全な経営を両立できると考えております。</t>
  </si>
  <si>
    <t>平成</t>
  </si>
  <si>
    <t xml:space="preserve"> </t>
  </si>
  <si>
    <t>下水道事業</t>
  </si>
  <si>
    <t>公共下水道</t>
  </si>
  <si>
    <t>公営企業を始めてからの期間が短いこともあり、現行の手法で継続し取り組んでいく。　　　　　　　　　　　　　　　　　　　　　　　　　　　　　　　</t>
  </si>
  <si>
    <t>特定環境保全公共下水道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</si>
  <si>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</si>
  <si>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</si>
  <si>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介護サービス事業</t>
  </si>
  <si>
    <t>介護老人保健施設　やすらぎの杜優楽</t>
  </si>
  <si>
    <t>抜本的な改革の取組</t>
    <phoneticPr fontId="2"/>
  </si>
  <si>
    <t>民間事業者の発想やノウハウ、経営手法を活用することにより、利用者サービスや施設の稼働率の向上、経費の削減を図るため指定管理制度を導入した。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</si>
</sst>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7A0899A9-FC38-4AD7-AFD2-75AFAAE5C3E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377FB0F6-728F-461E-B62C-7C8342579D7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5D46E287-D113-4FBC-A048-526374BB197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="" xmlns:a16="http://schemas.microsoft.com/office/drawing/2014/main" id="{111BBF6B-20F0-4AC0-814B-4B176651E0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="" xmlns:a16="http://schemas.microsoft.com/office/drawing/2014/main" id="{CD3B11E2-C3F4-4F82-B488-D9EFF0AC97B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="" xmlns:a16="http://schemas.microsoft.com/office/drawing/2014/main" id="{8CFA84CB-C6D6-4B76-94A1-72BDCF3224C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="" xmlns:a16="http://schemas.microsoft.com/office/drawing/2014/main" id="{E5CFB33D-4C63-498B-B467-F449F2B44B3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="" xmlns:a16="http://schemas.microsoft.com/office/drawing/2014/main" id="{ACC1D80D-A4BC-4462-890E-CA396C3C1F5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="" xmlns:a16="http://schemas.microsoft.com/office/drawing/2014/main" id="{D4F3E62B-FA28-45DE-BFA8-FE98D0EF607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4" name="右矢印 10">
          <a:extLst>
            <a:ext uri="{FF2B5EF4-FFF2-40B4-BE49-F238E27FC236}">
              <a16:creationId xmlns="" xmlns:a16="http://schemas.microsoft.com/office/drawing/2014/main" id="{186BF74E-A803-4EF9-826A-6142202E307C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11">
          <a:extLst>
            <a:ext uri="{FF2B5EF4-FFF2-40B4-BE49-F238E27FC236}">
              <a16:creationId xmlns="" xmlns:a16="http://schemas.microsoft.com/office/drawing/2014/main" id="{A24B90AC-8D56-40BB-8990-D1D97157D105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36" name="右矢印 23">
          <a:extLst>
            <a:ext uri="{FF2B5EF4-FFF2-40B4-BE49-F238E27FC236}">
              <a16:creationId xmlns="" xmlns:a16="http://schemas.microsoft.com/office/drawing/2014/main" id="{2585BD99-FB33-4E5E-BBE0-A6A8F539638C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5116175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825875" y="7200900"/>
          <a:ext cx="46355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825875" y="5788025"/>
          <a:ext cx="46355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5116175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2038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5116175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0</xdr:rowOff>
    </xdr:from>
    <xdr:to>
      <xdr:col>46</xdr:col>
      <xdr:colOff>124690</xdr:colOff>
      <xdr:row>29</xdr:row>
      <xdr:rowOff>0</xdr:rowOff>
    </xdr:to>
    <xdr:sp macro="" textlink="">
      <xdr:nvSpPr>
        <xdr:cNvPr id="4" name="角丸四角形 3"/>
        <xdr:cNvSpPr/>
      </xdr:nvSpPr>
      <xdr:spPr>
        <a:xfrm>
          <a:off x="486640" y="4114800"/>
          <a:ext cx="9715500" cy="3048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DF8DD369-3657-46FD-BF17-B3483A2586C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E77B0452-D500-45D8-97AC-44B808430C3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951223BA-E487-45FA-818D-B2668BD3D50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="" xmlns:a16="http://schemas.microsoft.com/office/drawing/2014/main" id="{784838FF-1BDB-405A-8D2E-C93341FA627A}"/>
            </a:ext>
          </a:extLst>
        </xdr:cNvPr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="" xmlns:a16="http://schemas.microsoft.com/office/drawing/2014/main" id="{400C87F1-3412-4E7D-8EC4-6347D45BA038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0149\Desktop\&#21508;&#22238;&#31572;\&#20196;&#21644;&#65299;&#24180;&#24230;&#22320;&#26041;&#20844;&#21942;&#20225;&#26989;&#12398;&#25244;&#26412;&#30340;&#12394;&#25913;&#38761;&#31561;&#12398;&#21462;&#32068;&#29366;&#27841;&#35519;&#26619;&#12395;&#12388;&#12356;&#12390;\&#36865;&#20184;&#36039;&#26009;\&#36865;&#20184;&#36039;&#26009;\&#22238;&#31572;_&#65288;210607&#20462;&#27491;&#65289;&#9675;03%20&#35519;&#26619;&#31080;%20&#65288;R3&#25244;&#26412;&#25913;&#38761;&#35519;&#26619;&#65289;%20(003)_&#21253;&#25324;&#30340;&#27665;&#38291;&#22996;&#353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生駒市</v>
          </cell>
        </row>
        <row r="17">
          <cell r="F17" t="str">
            <v>水道事業</v>
          </cell>
          <cell r="W17" t="str">
            <v>―</v>
          </cell>
        </row>
        <row r="19">
          <cell r="F19" t="str">
            <v>ー</v>
          </cell>
        </row>
        <row r="43">
          <cell r="R43" t="str">
            <v xml:space="preserve"> </v>
          </cell>
        </row>
        <row r="44">
          <cell r="R44" t="str">
            <v xml:space="preserve"> </v>
          </cell>
        </row>
        <row r="45">
          <cell r="R45" t="str">
            <v xml:space="preserve"> </v>
          </cell>
        </row>
        <row r="46">
          <cell r="R46" t="str">
            <v xml:space="preserve"> </v>
          </cell>
        </row>
        <row r="47">
          <cell r="R47" t="str">
            <v>●</v>
          </cell>
          <cell r="X47" t="str">
            <v>●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</row>
        <row r="49">
          <cell r="R49" t="str">
            <v xml:space="preserve"> </v>
          </cell>
        </row>
        <row r="50">
          <cell r="R50" t="str">
            <v xml:space="preserve"> </v>
          </cell>
        </row>
        <row r="356">
          <cell r="B356" t="str">
            <v>営業業務全般を一元化して委託することで、業務の迅速化を推進するとともに市民サービスの向上を図るものです。</v>
          </cell>
        </row>
        <row r="362">
          <cell r="B362" t="str">
            <v>・総合窓口業務、開閉栓業務、水道メーター計量業務、水道メーター取替業務
・料金調定～請求業務、滞納整理業務
・下水道使用料収納業務
・各種申請等受付・処理業務　など</v>
          </cell>
        </row>
        <row r="368">
          <cell r="B368" t="str">
            <v>令和</v>
          </cell>
          <cell r="E368">
            <v>1</v>
          </cell>
        </row>
        <row r="369">
          <cell r="E369">
            <v>9</v>
          </cell>
        </row>
        <row r="370">
          <cell r="E370">
            <v>1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tabSelected="1" view="pageBreakPreview" zoomScale="55" zoomScaleNormal="70" zoomScaleSheetLayoutView="55" zoomScalePageLayoutView="40" workbookViewId="0">
      <selection activeCell="BJ38" sqref="BJ38:BM40"/>
    </sheetView>
  </sheetViews>
  <sheetFormatPr defaultColWidth="2.875" defaultRowHeight="12.6" customHeight="1"/>
  <cols>
    <col min="1" max="40" width="2.875" style="5"/>
    <col min="41" max="41" width="2.875" style="5" customWidth="1"/>
    <col min="42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80" t="s">
        <v>17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27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</row>
    <row r="9" spans="1:71" ht="12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</row>
    <row r="10" spans="1:71" ht="12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  <c r="BS10"/>
    </row>
    <row r="11" spans="1:71" ht="12.6" customHeight="1">
      <c r="A11" s="2"/>
      <c r="B11" s="2"/>
      <c r="C11" s="94" t="str">
        <f>IF(COUNTIF([2]回答表!K15,"*")&gt;0,[2]回答表!K15,"")</f>
        <v>生駒市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tr">
        <f>IF(COUNTIF([2]回答表!F17,"*")&gt;0,[2]回答表!F17,"")</f>
        <v>水道事業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tr">
        <f>IF(COUNTIF([2]回答表!W17,"*")&gt;0,[2]回答表!W17,"")</f>
        <v>―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tr">
        <f>IF(COUNTIF([2]回答表!F19,"*")&gt;0,[2]回答表!F19,"")</f>
        <v>ー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  <c r="BS11"/>
    </row>
    <row r="12" spans="1:71" ht="12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  <c r="BS12"/>
    </row>
    <row r="13" spans="1:71" ht="12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118" t="s">
        <v>28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M20"/>
      <c r="BN20"/>
      <c r="BO20"/>
      <c r="BP20"/>
      <c r="BQ20"/>
      <c r="BR20"/>
      <c r="BS20" s="36"/>
    </row>
    <row r="21" spans="1:71" ht="12.6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M21"/>
      <c r="BN21"/>
      <c r="BO21"/>
      <c r="BP21"/>
      <c r="BQ21"/>
      <c r="BR21"/>
      <c r="BS21" s="36"/>
    </row>
    <row r="22" spans="1:71" ht="12.6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M22"/>
      <c r="BN22"/>
      <c r="BO22"/>
      <c r="BP22"/>
      <c r="BQ22"/>
      <c r="BR22"/>
      <c r="BS22" s="36"/>
    </row>
    <row r="23" spans="1:71" ht="12.6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20</v>
      </c>
      <c r="AN23" s="116"/>
      <c r="AO23" s="116"/>
      <c r="AP23" s="116"/>
      <c r="AQ23" s="116"/>
      <c r="AR23" s="116"/>
      <c r="AS23" s="117"/>
      <c r="AT23" s="115" t="s">
        <v>21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M23"/>
      <c r="BN23"/>
      <c r="BO23"/>
      <c r="BP23"/>
      <c r="BQ23"/>
      <c r="BR23"/>
      <c r="BS23" s="36"/>
    </row>
    <row r="24" spans="1:71" ht="12.6" customHeight="1">
      <c r="A24" s="2"/>
      <c r="B24" s="2"/>
      <c r="C24" s="19"/>
      <c r="D24" s="142" t="str">
        <f>IF([2]回答表!R43="●","●","")</f>
        <v/>
      </c>
      <c r="E24" s="143"/>
      <c r="F24" s="143"/>
      <c r="G24" s="143"/>
      <c r="H24" s="143"/>
      <c r="I24" s="143"/>
      <c r="J24" s="144"/>
      <c r="K24" s="142" t="str">
        <f>IF([2]回答表!R44="●","●","")</f>
        <v/>
      </c>
      <c r="L24" s="143"/>
      <c r="M24" s="143"/>
      <c r="N24" s="143"/>
      <c r="O24" s="143"/>
      <c r="P24" s="143"/>
      <c r="Q24" s="144"/>
      <c r="R24" s="142" t="str">
        <f>IF([2]回答表!R45="●","●","")</f>
        <v/>
      </c>
      <c r="S24" s="143"/>
      <c r="T24" s="143"/>
      <c r="U24" s="143"/>
      <c r="V24" s="143"/>
      <c r="W24" s="143"/>
      <c r="X24" s="144"/>
      <c r="Y24" s="142" t="str">
        <f>IF([2]回答表!R46="●","●","")</f>
        <v/>
      </c>
      <c r="Z24" s="143"/>
      <c r="AA24" s="143"/>
      <c r="AB24" s="143"/>
      <c r="AC24" s="143"/>
      <c r="AD24" s="143"/>
      <c r="AE24" s="144"/>
      <c r="AF24" s="142" t="str">
        <f>IF([2]回答表!R47="●","●","")</f>
        <v>●</v>
      </c>
      <c r="AG24" s="143"/>
      <c r="AH24" s="143"/>
      <c r="AI24" s="143"/>
      <c r="AJ24" s="143"/>
      <c r="AK24" s="143"/>
      <c r="AL24" s="144"/>
      <c r="AM24" s="142" t="str">
        <f>IF([2]回答表!R48="●","●","")</f>
        <v/>
      </c>
      <c r="AN24" s="143"/>
      <c r="AO24" s="143"/>
      <c r="AP24" s="143"/>
      <c r="AQ24" s="143"/>
      <c r="AR24" s="143"/>
      <c r="AS24" s="144"/>
      <c r="AT24" s="142" t="str">
        <f>IF([2]回答表!R49="●","●","")</f>
        <v/>
      </c>
      <c r="AU24" s="143"/>
      <c r="AV24" s="143"/>
      <c r="AW24" s="143"/>
      <c r="AX24" s="143"/>
      <c r="AY24" s="143"/>
      <c r="AZ24" s="144"/>
      <c r="BA24" s="37"/>
      <c r="BB24" s="148" t="str">
        <f>IF([2]回答表!R50="●","●","")</f>
        <v/>
      </c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M24"/>
      <c r="BN24"/>
      <c r="BO24"/>
      <c r="BP24"/>
      <c r="BQ24"/>
      <c r="BR24"/>
      <c r="BS24" s="36"/>
    </row>
    <row r="25" spans="1:71" ht="12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M25"/>
      <c r="BN25"/>
      <c r="BO25"/>
      <c r="BP25"/>
      <c r="BQ25"/>
      <c r="BR25"/>
      <c r="BS25" s="36"/>
    </row>
    <row r="26" spans="1:71" ht="12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M26"/>
      <c r="BN26"/>
      <c r="BO26"/>
      <c r="BP26"/>
      <c r="BQ26"/>
      <c r="BR26"/>
      <c r="BS26" s="36"/>
    </row>
    <row r="27" spans="1:71" ht="12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M27"/>
      <c r="BN27"/>
      <c r="BO27"/>
      <c r="BP27"/>
      <c r="BQ27"/>
      <c r="BR27"/>
      <c r="BS27" s="36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/>
      <c r="BL28"/>
      <c r="BM28"/>
      <c r="BN28"/>
      <c r="BO28"/>
      <c r="BP28"/>
      <c r="BQ28"/>
      <c r="BR28"/>
      <c r="BS28" s="41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2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2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41"/>
    </row>
    <row r="33" spans="1:71" ht="12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2.6" customHeight="1">
      <c r="A34" s="54"/>
      <c r="B34" s="54"/>
      <c r="C34" s="48"/>
      <c r="D34" s="152" t="s">
        <v>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 t="s">
        <v>32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2.6" customHeight="1">
      <c r="A35" s="54"/>
      <c r="B35" s="54"/>
      <c r="C35" s="48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2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41"/>
    </row>
    <row r="37" spans="1:71" ht="12.6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5" t="s">
        <v>33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6"/>
      <c r="BB37" s="76"/>
      <c r="BC37" s="49"/>
      <c r="BD37" s="21"/>
      <c r="BE37" s="21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27"/>
      <c r="BR37" s="51"/>
      <c r="BS37" s="41"/>
    </row>
    <row r="38" spans="1:71" ht="12.6" customHeight="1">
      <c r="A38" s="54"/>
      <c r="B38" s="54"/>
      <c r="C38" s="48"/>
      <c r="D38" s="158" t="s">
        <v>8</v>
      </c>
      <c r="E38" s="159"/>
      <c r="F38" s="159"/>
      <c r="G38" s="159"/>
      <c r="H38" s="159"/>
      <c r="I38" s="159"/>
      <c r="J38" s="159"/>
      <c r="K38" s="159"/>
      <c r="L38" s="159"/>
      <c r="M38" s="160"/>
      <c r="N38" s="167" t="str">
        <f>IF([2]回答表!X47="●","●","")</f>
        <v>●</v>
      </c>
      <c r="O38" s="168"/>
      <c r="P38" s="168"/>
      <c r="Q38" s="169"/>
      <c r="R38" s="23"/>
      <c r="S38" s="23"/>
      <c r="T38" s="23"/>
      <c r="U38" s="176" t="str">
        <f>IF([2]回答表!X47="●",[2]回答表!B356,IF([2]回答表!AA47="●",[2]回答表!B379,""))</f>
        <v>営業業務全般を一元化して委託することで、業務の迅速化を推進するとともに市民サービスの向上を図るものです。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5"/>
      <c r="AL38" s="55"/>
      <c r="AM38" s="55"/>
      <c r="AN38" s="227" t="str">
        <f>IF([2]回答表!X47="●",[2]回答表!B362,"")</f>
        <v>・総合窓口業務、開閉栓業務、水道メーター計量業務、水道メーター取替業務
・料金調定～請求業務、滞納整理業務
・下水道使用料収納業務
・各種申請等受付・処理業務　など</v>
      </c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9"/>
      <c r="BC38" s="52"/>
      <c r="BD38" s="21"/>
      <c r="BE38" s="21"/>
      <c r="BF38" s="194" t="str">
        <f>IF([2]回答表!X47="●",[2]回答表!B368,IF([2]回答表!AA47="●",[2]回答表!B385,""))</f>
        <v>令和</v>
      </c>
      <c r="BG38" s="195"/>
      <c r="BH38" s="195"/>
      <c r="BI38" s="195"/>
      <c r="BJ38" s="194"/>
      <c r="BK38" s="195"/>
      <c r="BL38" s="195"/>
      <c r="BM38" s="195"/>
      <c r="BN38" s="194"/>
      <c r="BO38" s="195"/>
      <c r="BP38" s="195"/>
      <c r="BQ38" s="198"/>
      <c r="BR38" s="51"/>
      <c r="BS38" s="41"/>
    </row>
    <row r="39" spans="1:71" ht="12.6" customHeight="1">
      <c r="A39" s="54"/>
      <c r="B39" s="54"/>
      <c r="C39" s="48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0"/>
      <c r="O39" s="171"/>
      <c r="P39" s="171"/>
      <c r="Q39" s="172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5"/>
      <c r="AL39" s="55"/>
      <c r="AM39" s="55"/>
      <c r="AN39" s="230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  <c r="BC39" s="52"/>
      <c r="BD39" s="21"/>
      <c r="BE39" s="21"/>
      <c r="BF39" s="196"/>
      <c r="BG39" s="197"/>
      <c r="BH39" s="197"/>
      <c r="BI39" s="197"/>
      <c r="BJ39" s="196"/>
      <c r="BK39" s="197"/>
      <c r="BL39" s="197"/>
      <c r="BM39" s="197"/>
      <c r="BN39" s="196"/>
      <c r="BO39" s="197"/>
      <c r="BP39" s="197"/>
      <c r="BQ39" s="199"/>
      <c r="BR39" s="51"/>
      <c r="BS39" s="41"/>
    </row>
    <row r="40" spans="1:71" ht="12.6" customHeight="1">
      <c r="A40" s="54"/>
      <c r="B40" s="54"/>
      <c r="C40" s="48"/>
      <c r="D40" s="164"/>
      <c r="E40" s="165"/>
      <c r="F40" s="165"/>
      <c r="G40" s="165"/>
      <c r="H40" s="165"/>
      <c r="I40" s="165"/>
      <c r="J40" s="165"/>
      <c r="K40" s="165"/>
      <c r="L40" s="165"/>
      <c r="M40" s="166"/>
      <c r="N40" s="170"/>
      <c r="O40" s="171"/>
      <c r="P40" s="171"/>
      <c r="Q40" s="172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5"/>
      <c r="AL40" s="55"/>
      <c r="AM40" s="55"/>
      <c r="AN40" s="230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2"/>
      <c r="BC40" s="52"/>
      <c r="BD40" s="21"/>
      <c r="BE40" s="21"/>
      <c r="BF40" s="196"/>
      <c r="BG40" s="197"/>
      <c r="BH40" s="197"/>
      <c r="BI40" s="197"/>
      <c r="BJ40" s="196"/>
      <c r="BK40" s="197"/>
      <c r="BL40" s="197"/>
      <c r="BM40" s="197"/>
      <c r="BN40" s="196"/>
      <c r="BO40" s="197"/>
      <c r="BP40" s="197"/>
      <c r="BQ40" s="199"/>
      <c r="BR40" s="51"/>
      <c r="BS40" s="41"/>
    </row>
    <row r="41" spans="1:71" ht="12.6" customHeight="1">
      <c r="A41" s="54"/>
      <c r="B41" s="54"/>
      <c r="C41" s="48"/>
      <c r="D41" s="161"/>
      <c r="E41" s="162"/>
      <c r="F41" s="162"/>
      <c r="G41" s="162"/>
      <c r="H41" s="162"/>
      <c r="I41" s="162"/>
      <c r="J41" s="162"/>
      <c r="K41" s="162"/>
      <c r="L41" s="162"/>
      <c r="M41" s="163"/>
      <c r="N41" s="173"/>
      <c r="O41" s="174"/>
      <c r="P41" s="174"/>
      <c r="Q41" s="175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5"/>
      <c r="AL41" s="55"/>
      <c r="AM41" s="55"/>
      <c r="AN41" s="230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2"/>
      <c r="BC41" s="52"/>
      <c r="BD41" s="21"/>
      <c r="BE41" s="21"/>
      <c r="BF41" s="196">
        <f>IF([2]回答表!X47="●",[2]回答表!E368,IF([2]回答表!AA47="●",[2]回答表!E385,""))</f>
        <v>1</v>
      </c>
      <c r="BG41" s="197"/>
      <c r="BH41" s="197"/>
      <c r="BI41" s="197"/>
      <c r="BJ41" s="196">
        <f>IF([2]回答表!X47="●",[2]回答表!E369,IF([2]回答表!AA47="●",[2]回答表!E386,""))</f>
        <v>9</v>
      </c>
      <c r="BK41" s="197"/>
      <c r="BL41" s="197"/>
      <c r="BM41" s="199"/>
      <c r="BN41" s="196">
        <f>IF([2]回答表!X47="●",[2]回答表!E370,IF([2]回答表!AA47="●",[2]回答表!E387,""))</f>
        <v>1</v>
      </c>
      <c r="BO41" s="197"/>
      <c r="BP41" s="197"/>
      <c r="BQ41" s="199"/>
      <c r="BR41" s="51"/>
      <c r="BS41" s="41"/>
    </row>
    <row r="42" spans="1:71" ht="12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5"/>
      <c r="AL42" s="55"/>
      <c r="AM42" s="55"/>
      <c r="AN42" s="230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2"/>
      <c r="BC42" s="52"/>
      <c r="BD42" s="52"/>
      <c r="BE42" s="52"/>
      <c r="BF42" s="196"/>
      <c r="BG42" s="197"/>
      <c r="BH42" s="197"/>
      <c r="BI42" s="197"/>
      <c r="BJ42" s="196"/>
      <c r="BK42" s="197"/>
      <c r="BL42" s="197"/>
      <c r="BM42" s="199"/>
      <c r="BN42" s="196"/>
      <c r="BO42" s="197"/>
      <c r="BP42" s="197"/>
      <c r="BQ42" s="199"/>
      <c r="BR42" s="51"/>
      <c r="BS42" s="41"/>
    </row>
    <row r="43" spans="1:71" ht="12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5"/>
      <c r="AL43" s="55"/>
      <c r="AM43" s="55"/>
      <c r="AN43" s="230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  <c r="BC43" s="52"/>
      <c r="BD43" s="21"/>
      <c r="BE43" s="21"/>
      <c r="BF43" s="196"/>
      <c r="BG43" s="197"/>
      <c r="BH43" s="197"/>
      <c r="BI43" s="197"/>
      <c r="BJ43" s="196"/>
      <c r="BK43" s="197"/>
      <c r="BL43" s="197"/>
      <c r="BM43" s="199"/>
      <c r="BN43" s="196"/>
      <c r="BO43" s="197"/>
      <c r="BP43" s="197"/>
      <c r="BQ43" s="199"/>
      <c r="BR43" s="51"/>
      <c r="BS43" s="41"/>
    </row>
    <row r="44" spans="1:71" ht="12.6" customHeight="1">
      <c r="A44" s="54"/>
      <c r="B44" s="54"/>
      <c r="C44" s="48"/>
      <c r="D44" s="185" t="s">
        <v>9</v>
      </c>
      <c r="E44" s="186"/>
      <c r="F44" s="186"/>
      <c r="G44" s="186"/>
      <c r="H44" s="186"/>
      <c r="I44" s="186"/>
      <c r="J44" s="186"/>
      <c r="K44" s="186"/>
      <c r="L44" s="186"/>
      <c r="M44" s="187"/>
      <c r="N44" s="167" t="str">
        <f>IF([2]回答表!AA47="●","●","")</f>
        <v/>
      </c>
      <c r="O44" s="168"/>
      <c r="P44" s="168"/>
      <c r="Q44" s="169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5"/>
      <c r="AL44" s="55"/>
      <c r="AM44" s="55"/>
      <c r="AN44" s="230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2"/>
      <c r="BC44" s="52"/>
      <c r="BD44" s="57"/>
      <c r="BE44" s="57"/>
      <c r="BF44" s="196"/>
      <c r="BG44" s="197"/>
      <c r="BH44" s="197"/>
      <c r="BI44" s="197"/>
      <c r="BJ44" s="196"/>
      <c r="BK44" s="197"/>
      <c r="BL44" s="197"/>
      <c r="BM44" s="199"/>
      <c r="BN44" s="196"/>
      <c r="BO44" s="197"/>
      <c r="BP44" s="197"/>
      <c r="BQ44" s="199"/>
      <c r="BR44" s="51"/>
      <c r="BS44" s="41"/>
    </row>
    <row r="45" spans="1:71" ht="12.6" customHeight="1">
      <c r="A45" s="54"/>
      <c r="B45" s="54"/>
      <c r="C45" s="48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70"/>
      <c r="O45" s="171"/>
      <c r="P45" s="171"/>
      <c r="Q45" s="172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5"/>
      <c r="AL45" s="55"/>
      <c r="AM45" s="55"/>
      <c r="AN45" s="230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2"/>
      <c r="BC45" s="52"/>
      <c r="BD45" s="57"/>
      <c r="BE45" s="57"/>
      <c r="BF45" s="196" t="s">
        <v>10</v>
      </c>
      <c r="BG45" s="197"/>
      <c r="BH45" s="197"/>
      <c r="BI45" s="197"/>
      <c r="BJ45" s="196" t="s">
        <v>11</v>
      </c>
      <c r="BK45" s="197"/>
      <c r="BL45" s="197"/>
      <c r="BM45" s="197"/>
      <c r="BN45" s="196" t="s">
        <v>12</v>
      </c>
      <c r="BO45" s="197"/>
      <c r="BP45" s="197"/>
      <c r="BQ45" s="199"/>
      <c r="BR45" s="51"/>
      <c r="BS45" s="41"/>
    </row>
    <row r="46" spans="1:71" ht="12.6" customHeight="1">
      <c r="A46" s="54"/>
      <c r="B46" s="54"/>
      <c r="C46" s="48"/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70"/>
      <c r="O46" s="171"/>
      <c r="P46" s="171"/>
      <c r="Q46" s="172"/>
      <c r="R46" s="23"/>
      <c r="S46" s="23"/>
      <c r="T46" s="23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5"/>
      <c r="AL46" s="55"/>
      <c r="AM46" s="55"/>
      <c r="AN46" s="230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2"/>
      <c r="BC46" s="52"/>
      <c r="BD46" s="57"/>
      <c r="BE46" s="57"/>
      <c r="BF46" s="196"/>
      <c r="BG46" s="197"/>
      <c r="BH46" s="197"/>
      <c r="BI46" s="197"/>
      <c r="BJ46" s="196"/>
      <c r="BK46" s="197"/>
      <c r="BL46" s="197"/>
      <c r="BM46" s="197"/>
      <c r="BN46" s="196"/>
      <c r="BO46" s="197"/>
      <c r="BP46" s="197"/>
      <c r="BQ46" s="199"/>
      <c r="BR46" s="51"/>
      <c r="BS46" s="41"/>
    </row>
    <row r="47" spans="1:71" ht="12.6" customHeight="1">
      <c r="A47" s="54"/>
      <c r="B47" s="54"/>
      <c r="C47" s="48"/>
      <c r="D47" s="191"/>
      <c r="E47" s="192"/>
      <c r="F47" s="192"/>
      <c r="G47" s="192"/>
      <c r="H47" s="192"/>
      <c r="I47" s="192"/>
      <c r="J47" s="192"/>
      <c r="K47" s="192"/>
      <c r="L47" s="192"/>
      <c r="M47" s="193"/>
      <c r="N47" s="173"/>
      <c r="O47" s="174"/>
      <c r="P47" s="174"/>
      <c r="Q47" s="175"/>
      <c r="R47" s="23"/>
      <c r="S47" s="23"/>
      <c r="T47" s="23"/>
      <c r="U47" s="182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4"/>
      <c r="AK47" s="55"/>
      <c r="AL47" s="55"/>
      <c r="AM47" s="55"/>
      <c r="AN47" s="233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52"/>
      <c r="BD47" s="57"/>
      <c r="BE47" s="57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2"/>
      <c r="BR47" s="51"/>
      <c r="BS47" s="41"/>
    </row>
    <row r="48" spans="1:71" ht="12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2.6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2.6" customHeight="1">
      <c r="A50" s="2"/>
      <c r="B50" s="2"/>
      <c r="C50" s="48"/>
      <c r="D50" s="158" t="s">
        <v>14</v>
      </c>
      <c r="E50" s="159"/>
      <c r="F50" s="159"/>
      <c r="G50" s="159"/>
      <c r="H50" s="159"/>
      <c r="I50" s="159"/>
      <c r="J50" s="159"/>
      <c r="K50" s="159"/>
      <c r="L50" s="159"/>
      <c r="M50" s="160"/>
      <c r="N50" s="167" t="str">
        <f>IF([2]回答表!AD47="●","●","")</f>
        <v/>
      </c>
      <c r="O50" s="168"/>
      <c r="P50" s="168"/>
      <c r="Q50" s="169"/>
      <c r="R50" s="23"/>
      <c r="S50" s="23"/>
      <c r="T50" s="23"/>
      <c r="U50" s="176" t="str">
        <f>IF([2]回答表!AD47="●",[2]回答表!B392,"")</f>
        <v/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61"/>
      <c r="AL50" s="61"/>
      <c r="AM50" s="176" t="str">
        <f>IF([2]回答表!AD47="●",[2]回答表!B398,"")</f>
        <v/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51"/>
      <c r="BS50" s="41"/>
    </row>
    <row r="51" spans="1:71" ht="12.6" customHeight="1">
      <c r="A51" s="2"/>
      <c r="B51" s="2"/>
      <c r="C51" s="48"/>
      <c r="D51" s="164"/>
      <c r="E51" s="165"/>
      <c r="F51" s="165"/>
      <c r="G51" s="165"/>
      <c r="H51" s="165"/>
      <c r="I51" s="165"/>
      <c r="J51" s="165"/>
      <c r="K51" s="165"/>
      <c r="L51" s="165"/>
      <c r="M51" s="166"/>
      <c r="N51" s="170"/>
      <c r="O51" s="171"/>
      <c r="P51" s="171"/>
      <c r="Q51" s="172"/>
      <c r="R51" s="23"/>
      <c r="S51" s="23"/>
      <c r="T51" s="23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61"/>
      <c r="AL51" s="61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51"/>
      <c r="BS51" s="41"/>
    </row>
    <row r="52" spans="1:71" ht="12.6" customHeight="1">
      <c r="A52" s="2"/>
      <c r="B52" s="2"/>
      <c r="C52" s="48"/>
      <c r="D52" s="164"/>
      <c r="E52" s="165"/>
      <c r="F52" s="165"/>
      <c r="G52" s="165"/>
      <c r="H52" s="165"/>
      <c r="I52" s="165"/>
      <c r="J52" s="165"/>
      <c r="K52" s="165"/>
      <c r="L52" s="165"/>
      <c r="M52" s="166"/>
      <c r="N52" s="170"/>
      <c r="O52" s="171"/>
      <c r="P52" s="171"/>
      <c r="Q52" s="172"/>
      <c r="R52" s="23"/>
      <c r="S52" s="23"/>
      <c r="T52" s="23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61"/>
      <c r="AL52" s="61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51"/>
      <c r="BS52" s="41"/>
    </row>
    <row r="53" spans="1:71" ht="12.6" customHeight="1">
      <c r="A53" s="2"/>
      <c r="B53" s="2"/>
      <c r="C53" s="48"/>
      <c r="D53" s="161"/>
      <c r="E53" s="162"/>
      <c r="F53" s="162"/>
      <c r="G53" s="162"/>
      <c r="H53" s="162"/>
      <c r="I53" s="162"/>
      <c r="J53" s="162"/>
      <c r="K53" s="162"/>
      <c r="L53" s="162"/>
      <c r="M53" s="163"/>
      <c r="N53" s="173"/>
      <c r="O53" s="174"/>
      <c r="P53" s="174"/>
      <c r="Q53" s="175"/>
      <c r="R53" s="23"/>
      <c r="S53" s="23"/>
      <c r="T53" s="23"/>
      <c r="U53" s="182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4"/>
      <c r="AK53" s="61"/>
      <c r="AL53" s="61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51"/>
      <c r="BS53" s="41"/>
    </row>
    <row r="54" spans="1:71" ht="12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60"/>
      <c r="BS54" s="41"/>
    </row>
    <row r="55" spans="1:71" ht="12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41"/>
    </row>
  </sheetData>
  <sheetProtection selectLockedCells="1"/>
  <mergeCells count="48">
    <mergeCell ref="BF45:BI47"/>
    <mergeCell ref="BJ45:BM47"/>
    <mergeCell ref="BN45:BQ47"/>
    <mergeCell ref="D50:M53"/>
    <mergeCell ref="N50:Q53"/>
    <mergeCell ref="U50:AJ53"/>
    <mergeCell ref="AM50:BQ53"/>
    <mergeCell ref="BF38:BI40"/>
    <mergeCell ref="BJ38:BM40"/>
    <mergeCell ref="BN38:BQ40"/>
    <mergeCell ref="BF41:BI44"/>
    <mergeCell ref="BJ41:BM44"/>
    <mergeCell ref="BN41:BQ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2"/>
  <sheetViews>
    <sheetView showGridLines="0" view="pageBreakPreview" zoomScale="55" zoomScaleNormal="70" zoomScaleSheetLayoutView="55" zoomScalePageLayoutView="40" workbookViewId="0">
      <selection activeCell="CH42" sqref="CH42:CI42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80" t="s">
        <v>17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27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</row>
    <row r="9" spans="1:71" ht="12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</row>
    <row r="10" spans="1:71" ht="12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  <c r="BS10"/>
    </row>
    <row r="11" spans="1:71" ht="12.6" customHeight="1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35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29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36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  <c r="BS11"/>
    </row>
    <row r="12" spans="1:71" ht="12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  <c r="BS12"/>
    </row>
    <row r="13" spans="1:71" ht="12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118" t="s">
        <v>28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M20"/>
      <c r="BN20"/>
      <c r="BO20"/>
      <c r="BP20"/>
      <c r="BQ20"/>
      <c r="BR20"/>
      <c r="BS20" s="36"/>
    </row>
    <row r="21" spans="1:71" ht="12.6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M21"/>
      <c r="BN21"/>
      <c r="BO21"/>
      <c r="BP21"/>
      <c r="BQ21"/>
      <c r="BR21"/>
      <c r="BS21" s="36"/>
    </row>
    <row r="22" spans="1:71" ht="12.6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M22"/>
      <c r="BN22"/>
      <c r="BO22"/>
      <c r="BP22"/>
      <c r="BQ22"/>
      <c r="BR22"/>
      <c r="BS22" s="36"/>
    </row>
    <row r="23" spans="1:71" ht="12.6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20</v>
      </c>
      <c r="AN23" s="116"/>
      <c r="AO23" s="116"/>
      <c r="AP23" s="116"/>
      <c r="AQ23" s="116"/>
      <c r="AR23" s="116"/>
      <c r="AS23" s="117"/>
      <c r="AT23" s="115" t="s">
        <v>21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M23"/>
      <c r="BN23"/>
      <c r="BO23"/>
      <c r="BP23"/>
      <c r="BQ23"/>
      <c r="BR23"/>
      <c r="BS23" s="36"/>
    </row>
    <row r="24" spans="1:71" ht="12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37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7"/>
      <c r="BB24" s="148" t="s">
        <v>16</v>
      </c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M24"/>
      <c r="BN24"/>
      <c r="BO24"/>
      <c r="BP24"/>
      <c r="BQ24"/>
      <c r="BR24"/>
      <c r="BS24" s="36"/>
    </row>
    <row r="25" spans="1:71" ht="12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M25"/>
      <c r="BN25"/>
      <c r="BO25"/>
      <c r="BP25"/>
      <c r="BQ25"/>
      <c r="BR25"/>
      <c r="BS25" s="36"/>
    </row>
    <row r="26" spans="1:71" ht="12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M26"/>
      <c r="BN26"/>
      <c r="BO26"/>
      <c r="BP26"/>
      <c r="BQ26"/>
      <c r="BR26"/>
      <c r="BS26" s="36"/>
    </row>
    <row r="27" spans="1:71" ht="12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M27"/>
      <c r="BN27"/>
      <c r="BO27"/>
      <c r="BP27"/>
      <c r="BQ27"/>
      <c r="BR27"/>
      <c r="BS27" s="36"/>
    </row>
    <row r="28" spans="1:71" ht="12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</row>
    <row r="29" spans="1:71" ht="12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7"/>
      <c r="BS29" s="41"/>
    </row>
    <row r="30" spans="1:71" ht="12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50"/>
      <c r="BR30" s="51"/>
      <c r="BS30" s="41"/>
    </row>
    <row r="31" spans="1:71" ht="12.6" customHeight="1">
      <c r="A31" s="2"/>
      <c r="B31" s="2"/>
      <c r="C31" s="48"/>
      <c r="D31" s="152" t="s">
        <v>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4"/>
      <c r="R31" s="158" t="s">
        <v>23</v>
      </c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60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50"/>
      <c r="BR31" s="51"/>
      <c r="BS31" s="41"/>
    </row>
    <row r="32" spans="1:71" ht="12.6" customHeight="1">
      <c r="A32" s="2"/>
      <c r="B32" s="2"/>
      <c r="C32" s="48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61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2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2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31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15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25"/>
      <c r="BF34" s="31" t="s">
        <v>7</v>
      </c>
      <c r="BG34" s="34"/>
      <c r="BH34" s="34"/>
      <c r="BI34" s="34"/>
      <c r="BJ34" s="34"/>
      <c r="BK34" s="34"/>
      <c r="BL34" s="34"/>
      <c r="BM34" s="25"/>
      <c r="BN34" s="25"/>
      <c r="BO34" s="25"/>
      <c r="BP34" s="25"/>
      <c r="BQ34" s="27"/>
      <c r="BR34" s="51"/>
      <c r="BS34" s="41"/>
    </row>
    <row r="35" spans="1:71" ht="12.6" customHeight="1">
      <c r="A35" s="2"/>
      <c r="B35" s="2"/>
      <c r="C35" s="48"/>
      <c r="D35" s="204" t="s">
        <v>8</v>
      </c>
      <c r="E35" s="204"/>
      <c r="F35" s="204"/>
      <c r="G35" s="204"/>
      <c r="H35" s="204"/>
      <c r="I35" s="204"/>
      <c r="J35" s="204"/>
      <c r="K35" s="204"/>
      <c r="L35" s="204"/>
      <c r="M35" s="204"/>
      <c r="N35" s="167" t="s">
        <v>37</v>
      </c>
      <c r="O35" s="168"/>
      <c r="P35" s="168"/>
      <c r="Q35" s="169"/>
      <c r="R35" s="23"/>
      <c r="S35" s="23"/>
      <c r="T35" s="23"/>
      <c r="U35" s="176" t="s">
        <v>38</v>
      </c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8"/>
      <c r="AK35" s="55"/>
      <c r="AL35" s="55"/>
      <c r="AM35" s="208" t="s">
        <v>24</v>
      </c>
      <c r="AN35" s="209"/>
      <c r="AO35" s="209"/>
      <c r="AP35" s="209"/>
      <c r="AQ35" s="209"/>
      <c r="AR35" s="209"/>
      <c r="AS35" s="209"/>
      <c r="AT35" s="210"/>
      <c r="AU35" s="208" t="s">
        <v>25</v>
      </c>
      <c r="AV35" s="209"/>
      <c r="AW35" s="209"/>
      <c r="AX35" s="209"/>
      <c r="AY35" s="209"/>
      <c r="AZ35" s="209"/>
      <c r="BA35" s="209"/>
      <c r="BB35" s="210"/>
      <c r="BC35" s="52"/>
      <c r="BD35" s="21"/>
      <c r="BE35" s="21"/>
      <c r="BF35" s="194" t="s">
        <v>39</v>
      </c>
      <c r="BG35" s="195"/>
      <c r="BH35" s="195"/>
      <c r="BI35" s="195"/>
      <c r="BJ35" s="194"/>
      <c r="BK35" s="195"/>
      <c r="BL35" s="195"/>
      <c r="BM35" s="195"/>
      <c r="BN35" s="194"/>
      <c r="BO35" s="195"/>
      <c r="BP35" s="195"/>
      <c r="BQ35" s="198"/>
      <c r="BR35" s="51"/>
      <c r="BS35" s="41"/>
    </row>
    <row r="36" spans="1:71" ht="12.6" customHeight="1">
      <c r="A36" s="2"/>
      <c r="B36" s="2"/>
      <c r="C36" s="48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170"/>
      <c r="O36" s="171"/>
      <c r="P36" s="171"/>
      <c r="Q36" s="172"/>
      <c r="R36" s="23"/>
      <c r="S36" s="23"/>
      <c r="T36" s="23"/>
      <c r="U36" s="179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1"/>
      <c r="AK36" s="55"/>
      <c r="AL36" s="55"/>
      <c r="AM36" s="211"/>
      <c r="AN36" s="212"/>
      <c r="AO36" s="212"/>
      <c r="AP36" s="212"/>
      <c r="AQ36" s="212"/>
      <c r="AR36" s="212"/>
      <c r="AS36" s="212"/>
      <c r="AT36" s="213"/>
      <c r="AU36" s="211"/>
      <c r="AV36" s="212"/>
      <c r="AW36" s="212"/>
      <c r="AX36" s="212"/>
      <c r="AY36" s="212"/>
      <c r="AZ36" s="212"/>
      <c r="BA36" s="212"/>
      <c r="BB36" s="213"/>
      <c r="BC36" s="52"/>
      <c r="BD36" s="21"/>
      <c r="BE36" s="21"/>
      <c r="BF36" s="196"/>
      <c r="BG36" s="197"/>
      <c r="BH36" s="197"/>
      <c r="BI36" s="197"/>
      <c r="BJ36" s="196"/>
      <c r="BK36" s="197"/>
      <c r="BL36" s="197"/>
      <c r="BM36" s="197"/>
      <c r="BN36" s="196"/>
      <c r="BO36" s="197"/>
      <c r="BP36" s="197"/>
      <c r="BQ36" s="199"/>
      <c r="BR36" s="51"/>
      <c r="BS36" s="41"/>
    </row>
    <row r="37" spans="1:71" ht="12.6" customHeight="1">
      <c r="A37" s="2"/>
      <c r="B37" s="2"/>
      <c r="C37" s="48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170"/>
      <c r="O37" s="171"/>
      <c r="P37" s="171"/>
      <c r="Q37" s="172"/>
      <c r="R37" s="23"/>
      <c r="S37" s="23"/>
      <c r="T37" s="23"/>
      <c r="U37" s="179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55"/>
      <c r="AL37" s="55"/>
      <c r="AM37" s="214"/>
      <c r="AN37" s="215"/>
      <c r="AO37" s="215"/>
      <c r="AP37" s="215"/>
      <c r="AQ37" s="215"/>
      <c r="AR37" s="215"/>
      <c r="AS37" s="215"/>
      <c r="AT37" s="216"/>
      <c r="AU37" s="214"/>
      <c r="AV37" s="215"/>
      <c r="AW37" s="215"/>
      <c r="AX37" s="215"/>
      <c r="AY37" s="215"/>
      <c r="AZ37" s="215"/>
      <c r="BA37" s="215"/>
      <c r="BB37" s="216"/>
      <c r="BC37" s="52"/>
      <c r="BD37" s="21"/>
      <c r="BE37" s="21"/>
      <c r="BF37" s="196"/>
      <c r="BG37" s="197"/>
      <c r="BH37" s="197"/>
      <c r="BI37" s="197"/>
      <c r="BJ37" s="196"/>
      <c r="BK37" s="197"/>
      <c r="BL37" s="197"/>
      <c r="BM37" s="197"/>
      <c r="BN37" s="196"/>
      <c r="BO37" s="197"/>
      <c r="BP37" s="197"/>
      <c r="BQ37" s="199"/>
      <c r="BR37" s="51"/>
      <c r="BS37" s="41"/>
    </row>
    <row r="38" spans="1:71" ht="12.6" customHeight="1">
      <c r="A38" s="2"/>
      <c r="B38" s="2"/>
      <c r="C38" s="48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173"/>
      <c r="O38" s="174"/>
      <c r="P38" s="174"/>
      <c r="Q38" s="175"/>
      <c r="R38" s="23"/>
      <c r="S38" s="23"/>
      <c r="T38" s="23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5"/>
      <c r="AL38" s="55"/>
      <c r="AM38" s="148" t="s">
        <v>40</v>
      </c>
      <c r="AN38" s="149"/>
      <c r="AO38" s="149"/>
      <c r="AP38" s="149"/>
      <c r="AQ38" s="149"/>
      <c r="AR38" s="149"/>
      <c r="AS38" s="149"/>
      <c r="AT38" s="206"/>
      <c r="AU38" s="148" t="s">
        <v>37</v>
      </c>
      <c r="AV38" s="149"/>
      <c r="AW38" s="149"/>
      <c r="AX38" s="149"/>
      <c r="AY38" s="149"/>
      <c r="AZ38" s="149"/>
      <c r="BA38" s="149"/>
      <c r="BB38" s="206"/>
      <c r="BC38" s="52"/>
      <c r="BD38" s="21"/>
      <c r="BE38" s="21"/>
      <c r="BF38" s="196">
        <v>27</v>
      </c>
      <c r="BG38" s="197"/>
      <c r="BH38" s="197"/>
      <c r="BI38" s="197"/>
      <c r="BJ38" s="196">
        <v>6</v>
      </c>
      <c r="BK38" s="197"/>
      <c r="BL38" s="197"/>
      <c r="BM38" s="199"/>
      <c r="BN38" s="196">
        <v>1</v>
      </c>
      <c r="BO38" s="197"/>
      <c r="BP38" s="197"/>
      <c r="BQ38" s="199"/>
      <c r="BR38" s="51"/>
      <c r="BS38" s="41"/>
    </row>
    <row r="39" spans="1:71" ht="12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6"/>
      <c r="S39" s="56"/>
      <c r="T39" s="56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5"/>
      <c r="AL39" s="55"/>
      <c r="AM39" s="142"/>
      <c r="AN39" s="143"/>
      <c r="AO39" s="143"/>
      <c r="AP39" s="143"/>
      <c r="AQ39" s="143"/>
      <c r="AR39" s="143"/>
      <c r="AS39" s="143"/>
      <c r="AT39" s="144"/>
      <c r="AU39" s="142"/>
      <c r="AV39" s="143"/>
      <c r="AW39" s="143"/>
      <c r="AX39" s="143"/>
      <c r="AY39" s="143"/>
      <c r="AZ39" s="143"/>
      <c r="BA39" s="143"/>
      <c r="BB39" s="144"/>
      <c r="BC39" s="52"/>
      <c r="BD39" s="52"/>
      <c r="BE39" s="52"/>
      <c r="BF39" s="196"/>
      <c r="BG39" s="197"/>
      <c r="BH39" s="197"/>
      <c r="BI39" s="197"/>
      <c r="BJ39" s="196"/>
      <c r="BK39" s="197"/>
      <c r="BL39" s="197"/>
      <c r="BM39" s="199"/>
      <c r="BN39" s="196"/>
      <c r="BO39" s="197"/>
      <c r="BP39" s="197"/>
      <c r="BQ39" s="199"/>
      <c r="BR39" s="51"/>
      <c r="BS39" s="41"/>
    </row>
    <row r="40" spans="1:71" ht="12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6"/>
      <c r="S40" s="56"/>
      <c r="T40" s="56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5"/>
      <c r="AL40" s="55"/>
      <c r="AM40" s="145"/>
      <c r="AN40" s="146"/>
      <c r="AO40" s="146"/>
      <c r="AP40" s="146"/>
      <c r="AQ40" s="146"/>
      <c r="AR40" s="146"/>
      <c r="AS40" s="146"/>
      <c r="AT40" s="147"/>
      <c r="AU40" s="145"/>
      <c r="AV40" s="146"/>
      <c r="AW40" s="146"/>
      <c r="AX40" s="146"/>
      <c r="AY40" s="146"/>
      <c r="AZ40" s="146"/>
      <c r="BA40" s="146"/>
      <c r="BB40" s="147"/>
      <c r="BC40" s="52"/>
      <c r="BD40" s="21"/>
      <c r="BE40" s="21"/>
      <c r="BF40" s="196"/>
      <c r="BG40" s="197"/>
      <c r="BH40" s="197"/>
      <c r="BI40" s="197"/>
      <c r="BJ40" s="196"/>
      <c r="BK40" s="197"/>
      <c r="BL40" s="197"/>
      <c r="BM40" s="199"/>
      <c r="BN40" s="196"/>
      <c r="BO40" s="197"/>
      <c r="BP40" s="197"/>
      <c r="BQ40" s="199"/>
      <c r="BR40" s="51"/>
      <c r="BS40" s="41"/>
    </row>
    <row r="41" spans="1:71" ht="12.6" customHeight="1">
      <c r="A41" s="2"/>
      <c r="B41" s="2"/>
      <c r="C41" s="48"/>
      <c r="D41" s="203" t="s">
        <v>9</v>
      </c>
      <c r="E41" s="204"/>
      <c r="F41" s="204"/>
      <c r="G41" s="204"/>
      <c r="H41" s="204"/>
      <c r="I41" s="204"/>
      <c r="J41" s="204"/>
      <c r="K41" s="204"/>
      <c r="L41" s="204"/>
      <c r="M41" s="205"/>
      <c r="N41" s="167" t="s">
        <v>16</v>
      </c>
      <c r="O41" s="168"/>
      <c r="P41" s="168"/>
      <c r="Q41" s="169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7"/>
      <c r="BE41" s="57"/>
      <c r="BF41" s="196"/>
      <c r="BG41" s="197"/>
      <c r="BH41" s="197"/>
      <c r="BI41" s="197"/>
      <c r="BJ41" s="196"/>
      <c r="BK41" s="197"/>
      <c r="BL41" s="197"/>
      <c r="BM41" s="199"/>
      <c r="BN41" s="196"/>
      <c r="BO41" s="197"/>
      <c r="BP41" s="197"/>
      <c r="BQ41" s="199"/>
      <c r="BR41" s="51"/>
      <c r="BS41" s="41"/>
    </row>
    <row r="42" spans="1:71" ht="12.6" customHeight="1">
      <c r="A42" s="2"/>
      <c r="B42" s="2"/>
      <c r="C42" s="48"/>
      <c r="D42" s="204"/>
      <c r="E42" s="204"/>
      <c r="F42" s="204"/>
      <c r="G42" s="204"/>
      <c r="H42" s="204"/>
      <c r="I42" s="204"/>
      <c r="J42" s="204"/>
      <c r="K42" s="204"/>
      <c r="L42" s="204"/>
      <c r="M42" s="205"/>
      <c r="N42" s="170"/>
      <c r="O42" s="171"/>
      <c r="P42" s="171"/>
      <c r="Q42" s="172"/>
      <c r="R42" s="23"/>
      <c r="S42" s="23"/>
      <c r="T42" s="23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7"/>
      <c r="BE42" s="57"/>
      <c r="BF42" s="196" t="s">
        <v>10</v>
      </c>
      <c r="BG42" s="197"/>
      <c r="BH42" s="197"/>
      <c r="BI42" s="197"/>
      <c r="BJ42" s="196" t="s">
        <v>11</v>
      </c>
      <c r="BK42" s="197"/>
      <c r="BL42" s="197"/>
      <c r="BM42" s="197"/>
      <c r="BN42" s="196" t="s">
        <v>12</v>
      </c>
      <c r="BO42" s="197"/>
      <c r="BP42" s="197"/>
      <c r="BQ42" s="199"/>
      <c r="BR42" s="51"/>
      <c r="BS42" s="41"/>
    </row>
    <row r="43" spans="1:71" ht="12.6" customHeight="1">
      <c r="A43" s="2"/>
      <c r="B43" s="2"/>
      <c r="C43" s="48"/>
      <c r="D43" s="204"/>
      <c r="E43" s="204"/>
      <c r="F43" s="204"/>
      <c r="G43" s="204"/>
      <c r="H43" s="204"/>
      <c r="I43" s="204"/>
      <c r="J43" s="204"/>
      <c r="K43" s="204"/>
      <c r="L43" s="204"/>
      <c r="M43" s="205"/>
      <c r="N43" s="170"/>
      <c r="O43" s="171"/>
      <c r="P43" s="171"/>
      <c r="Q43" s="172"/>
      <c r="R43" s="23"/>
      <c r="S43" s="23"/>
      <c r="T43" s="23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96"/>
      <c r="BG43" s="197"/>
      <c r="BH43" s="197"/>
      <c r="BI43" s="197"/>
      <c r="BJ43" s="196"/>
      <c r="BK43" s="197"/>
      <c r="BL43" s="197"/>
      <c r="BM43" s="197"/>
      <c r="BN43" s="196"/>
      <c r="BO43" s="197"/>
      <c r="BP43" s="197"/>
      <c r="BQ43" s="199"/>
      <c r="BR43" s="51"/>
      <c r="BS43" s="41"/>
    </row>
    <row r="44" spans="1:71" ht="12.6" customHeight="1">
      <c r="A44" s="2"/>
      <c r="B44" s="2"/>
      <c r="C44" s="48"/>
      <c r="D44" s="204"/>
      <c r="E44" s="204"/>
      <c r="F44" s="204"/>
      <c r="G44" s="204"/>
      <c r="H44" s="204"/>
      <c r="I44" s="204"/>
      <c r="J44" s="204"/>
      <c r="K44" s="204"/>
      <c r="L44" s="204"/>
      <c r="M44" s="205"/>
      <c r="N44" s="173"/>
      <c r="O44" s="174"/>
      <c r="P44" s="174"/>
      <c r="Q44" s="175"/>
      <c r="R44" s="23"/>
      <c r="S44" s="23"/>
      <c r="T44" s="23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200"/>
      <c r="BG44" s="201"/>
      <c r="BH44" s="201"/>
      <c r="BI44" s="201"/>
      <c r="BJ44" s="200"/>
      <c r="BK44" s="201"/>
      <c r="BL44" s="201"/>
      <c r="BM44" s="201"/>
      <c r="BN44" s="200"/>
      <c r="BO44" s="201"/>
      <c r="BP44" s="201"/>
      <c r="BQ44" s="202"/>
      <c r="BR44" s="51"/>
      <c r="BS44" s="41"/>
    </row>
    <row r="45" spans="1:71" ht="12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51"/>
      <c r="BS45" s="41"/>
    </row>
    <row r="46" spans="1:71" ht="12.6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7"/>
      <c r="BR46" s="51"/>
      <c r="BS46" s="41"/>
    </row>
    <row r="47" spans="1:71" ht="12.6" customHeight="1">
      <c r="A47" s="2"/>
      <c r="B47" s="2"/>
      <c r="C47" s="48"/>
      <c r="D47" s="204" t="s">
        <v>14</v>
      </c>
      <c r="E47" s="204"/>
      <c r="F47" s="204"/>
      <c r="G47" s="204"/>
      <c r="H47" s="204"/>
      <c r="I47" s="204"/>
      <c r="J47" s="204"/>
      <c r="K47" s="204"/>
      <c r="L47" s="204"/>
      <c r="M47" s="205"/>
      <c r="N47" s="167" t="s">
        <v>16</v>
      </c>
      <c r="O47" s="168"/>
      <c r="P47" s="168"/>
      <c r="Q47" s="169"/>
      <c r="R47" s="23"/>
      <c r="S47" s="23"/>
      <c r="T47" s="23"/>
      <c r="U47" s="176" t="s">
        <v>16</v>
      </c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  <c r="AK47" s="61"/>
      <c r="AL47" s="61"/>
      <c r="AM47" s="176" t="s">
        <v>16</v>
      </c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78"/>
      <c r="BR47" s="51"/>
      <c r="BS47" s="41"/>
    </row>
    <row r="48" spans="1:71" ht="12.6" customHeight="1">
      <c r="A48" s="2"/>
      <c r="B48" s="2"/>
      <c r="C48" s="48"/>
      <c r="D48" s="204"/>
      <c r="E48" s="204"/>
      <c r="F48" s="204"/>
      <c r="G48" s="204"/>
      <c r="H48" s="204"/>
      <c r="I48" s="204"/>
      <c r="J48" s="204"/>
      <c r="K48" s="204"/>
      <c r="L48" s="204"/>
      <c r="M48" s="205"/>
      <c r="N48" s="170"/>
      <c r="O48" s="171"/>
      <c r="P48" s="171"/>
      <c r="Q48" s="172"/>
      <c r="R48" s="23"/>
      <c r="S48" s="23"/>
      <c r="T48" s="23"/>
      <c r="U48" s="179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1"/>
      <c r="AK48" s="61"/>
      <c r="AL48" s="61"/>
      <c r="AM48" s="179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1"/>
      <c r="BR48" s="51"/>
      <c r="BS48" s="41"/>
    </row>
    <row r="49" spans="1:71" ht="12.6" customHeight="1">
      <c r="A49" s="2"/>
      <c r="B49" s="2"/>
      <c r="C49" s="48"/>
      <c r="D49" s="204"/>
      <c r="E49" s="204"/>
      <c r="F49" s="204"/>
      <c r="G49" s="204"/>
      <c r="H49" s="204"/>
      <c r="I49" s="204"/>
      <c r="J49" s="204"/>
      <c r="K49" s="204"/>
      <c r="L49" s="204"/>
      <c r="M49" s="205"/>
      <c r="N49" s="170"/>
      <c r="O49" s="171"/>
      <c r="P49" s="171"/>
      <c r="Q49" s="172"/>
      <c r="R49" s="23"/>
      <c r="S49" s="23"/>
      <c r="T49" s="23"/>
      <c r="U49" s="179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1"/>
      <c r="AK49" s="61"/>
      <c r="AL49" s="61"/>
      <c r="AM49" s="179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1"/>
      <c r="BR49" s="51"/>
      <c r="BS49" s="41"/>
    </row>
    <row r="50" spans="1:71" ht="12.6" customHeight="1">
      <c r="A50" s="2"/>
      <c r="B50" s="2"/>
      <c r="C50" s="48"/>
      <c r="D50" s="204"/>
      <c r="E50" s="204"/>
      <c r="F50" s="204"/>
      <c r="G50" s="204"/>
      <c r="H50" s="204"/>
      <c r="I50" s="204"/>
      <c r="J50" s="204"/>
      <c r="K50" s="204"/>
      <c r="L50" s="204"/>
      <c r="M50" s="205"/>
      <c r="N50" s="173"/>
      <c r="O50" s="174"/>
      <c r="P50" s="174"/>
      <c r="Q50" s="175"/>
      <c r="R50" s="23"/>
      <c r="S50" s="23"/>
      <c r="T50" s="23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4"/>
      <c r="AK50" s="61"/>
      <c r="AL50" s="61"/>
      <c r="AM50" s="182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4"/>
      <c r="BR50" s="51"/>
      <c r="BS50" s="41"/>
    </row>
    <row r="51" spans="1:71" ht="12.6" customHeight="1">
      <c r="A51" s="2"/>
      <c r="B51" s="2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60"/>
      <c r="BS51" s="41"/>
    </row>
    <row r="52" spans="1:71" ht="12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41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5:BB3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29:BB30"/>
    <mergeCell ref="D31:Q32"/>
    <mergeCell ref="R31:BB32"/>
    <mergeCell ref="D47:M50"/>
    <mergeCell ref="N47:Q50"/>
    <mergeCell ref="U47:AJ50"/>
    <mergeCell ref="AM47:BQ50"/>
    <mergeCell ref="BF35:BI37"/>
    <mergeCell ref="BJ35:BM37"/>
    <mergeCell ref="BN35:BQ37"/>
    <mergeCell ref="AM38:AT40"/>
    <mergeCell ref="AU38:BB40"/>
    <mergeCell ref="BF38:BI41"/>
    <mergeCell ref="BJ38:BM41"/>
    <mergeCell ref="BN38:BQ41"/>
    <mergeCell ref="D35:M38"/>
    <mergeCell ref="N35:Q38"/>
    <mergeCell ref="U35:AJ44"/>
    <mergeCell ref="AM35:AT37"/>
    <mergeCell ref="D41:M44"/>
    <mergeCell ref="N41:Q44"/>
    <mergeCell ref="BF42:BI44"/>
    <mergeCell ref="BJ42:BM44"/>
    <mergeCell ref="BN42:BQ4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zoomScalePageLayoutView="40" workbookViewId="0">
      <selection activeCell="B36" sqref="B36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80" t="s">
        <v>17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27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</row>
    <row r="9" spans="1:71" ht="12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</row>
    <row r="10" spans="1:71" ht="12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  <c r="BS10"/>
    </row>
    <row r="11" spans="1:71" ht="12.6" customHeight="1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41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42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36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  <c r="BS11"/>
    </row>
    <row r="12" spans="1:71" ht="12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  <c r="BS12"/>
    </row>
    <row r="13" spans="1:71" ht="12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118" t="s">
        <v>28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M20"/>
      <c r="BN20"/>
      <c r="BO20"/>
      <c r="BP20"/>
      <c r="BQ20"/>
      <c r="BR20"/>
      <c r="BS20" s="36"/>
    </row>
    <row r="21" spans="1:71" ht="12.6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M21"/>
      <c r="BN21"/>
      <c r="BO21"/>
      <c r="BP21"/>
      <c r="BQ21"/>
      <c r="BR21"/>
      <c r="BS21" s="36"/>
    </row>
    <row r="22" spans="1:71" ht="12.6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M22"/>
      <c r="BN22"/>
      <c r="BO22"/>
      <c r="BP22"/>
      <c r="BQ22"/>
      <c r="BR22"/>
      <c r="BS22" s="36"/>
    </row>
    <row r="23" spans="1:71" ht="12.6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20</v>
      </c>
      <c r="AN23" s="116"/>
      <c r="AO23" s="116"/>
      <c r="AP23" s="116"/>
      <c r="AQ23" s="116"/>
      <c r="AR23" s="116"/>
      <c r="AS23" s="117"/>
      <c r="AT23" s="115" t="s">
        <v>21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M23"/>
      <c r="BN23"/>
      <c r="BO23"/>
      <c r="BP23"/>
      <c r="BQ23"/>
      <c r="BR23"/>
      <c r="BS23" s="36"/>
    </row>
    <row r="24" spans="1:71" ht="12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7"/>
      <c r="BB24" s="148" t="s">
        <v>37</v>
      </c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M24"/>
      <c r="BN24"/>
      <c r="BO24"/>
      <c r="BP24"/>
      <c r="BQ24"/>
      <c r="BR24"/>
      <c r="BS24" s="36"/>
    </row>
    <row r="25" spans="1:71" ht="12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M25"/>
      <c r="BN25"/>
      <c r="BO25"/>
      <c r="BP25"/>
      <c r="BQ25"/>
      <c r="BR25"/>
      <c r="BS25" s="36"/>
    </row>
    <row r="26" spans="1:71" ht="12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M26"/>
      <c r="BN26"/>
      <c r="BO26"/>
      <c r="BP26"/>
      <c r="BQ26"/>
      <c r="BR26"/>
      <c r="BS26" s="36"/>
    </row>
    <row r="27" spans="1:71" ht="12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M27"/>
      <c r="BN27"/>
      <c r="BO27"/>
      <c r="BP27"/>
      <c r="BQ27"/>
      <c r="BR27"/>
      <c r="BS27" s="36"/>
    </row>
    <row r="28" spans="1:71" ht="12.6" customHeight="1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</row>
    <row r="29" spans="1:71" ht="12.6" customHeight="1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</row>
    <row r="30" spans="1:71" ht="12.6" customHeight="1">
      <c r="A30"/>
      <c r="B30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</row>
    <row r="31" spans="1:71" ht="13.5">
      <c r="A31"/>
      <c r="B31"/>
      <c r="C31" s="217" t="s">
        <v>30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/>
    </row>
    <row r="32" spans="1:71" ht="13.5">
      <c r="A32"/>
      <c r="B32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/>
    </row>
    <row r="33" spans="1:71" ht="13.5">
      <c r="A33"/>
      <c r="B33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/>
    </row>
    <row r="34" spans="1:71" ht="12.6" customHeight="1">
      <c r="A34"/>
      <c r="B34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S34"/>
    </row>
    <row r="35" spans="1:71" ht="12.6" customHeight="1">
      <c r="A35"/>
      <c r="B35"/>
      <c r="C35" s="70"/>
      <c r="D35" s="218" t="s">
        <v>43</v>
      </c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20"/>
      <c r="BR35" s="71"/>
      <c r="BS35"/>
    </row>
    <row r="36" spans="1:71" ht="12.6" customHeight="1">
      <c r="A36"/>
      <c r="B36"/>
      <c r="C36" s="70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3"/>
      <c r="BR36" s="71"/>
      <c r="BS36"/>
    </row>
    <row r="37" spans="1:71" ht="12.6" customHeight="1">
      <c r="A37"/>
      <c r="B37"/>
      <c r="C37" s="70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3"/>
      <c r="BR37" s="71"/>
      <c r="BS37"/>
    </row>
    <row r="38" spans="1:71" ht="12.6" customHeight="1">
      <c r="A38"/>
      <c r="B38"/>
      <c r="C38" s="70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71"/>
      <c r="BS38"/>
    </row>
    <row r="39" spans="1:71" ht="12.6" customHeight="1">
      <c r="A39"/>
      <c r="B39"/>
      <c r="C39" s="70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3"/>
      <c r="BR39" s="71"/>
      <c r="BS39"/>
    </row>
    <row r="40" spans="1:71" ht="12.6" customHeight="1">
      <c r="A40"/>
      <c r="B40"/>
      <c r="C40" s="70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3"/>
      <c r="BR40" s="71"/>
      <c r="BS40"/>
    </row>
    <row r="41" spans="1:71" ht="12.6" customHeight="1">
      <c r="A41"/>
      <c r="B41"/>
      <c r="C41" s="70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3"/>
      <c r="BR41" s="71"/>
      <c r="BS41"/>
    </row>
    <row r="42" spans="1:71" ht="12.6" customHeight="1">
      <c r="A42"/>
      <c r="B42"/>
      <c r="C42" s="70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3"/>
      <c r="BR42" s="71"/>
      <c r="BS42"/>
    </row>
    <row r="43" spans="1:71" ht="12.6" customHeight="1">
      <c r="A43"/>
      <c r="B43"/>
      <c r="C43" s="70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3"/>
      <c r="BR43" s="71"/>
      <c r="BS43"/>
    </row>
    <row r="44" spans="1:71" ht="12.6" customHeight="1">
      <c r="A44"/>
      <c r="B44"/>
      <c r="C44" s="70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71"/>
      <c r="BS44"/>
    </row>
    <row r="45" spans="1:71" ht="12.6" customHeight="1">
      <c r="A45"/>
      <c r="B45"/>
      <c r="C45" s="70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3"/>
      <c r="BR45" s="71"/>
      <c r="BS45"/>
    </row>
    <row r="46" spans="1:71" ht="12.6" customHeight="1">
      <c r="A46"/>
      <c r="B46"/>
      <c r="C46" s="7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3"/>
      <c r="BR46" s="71"/>
      <c r="BS46"/>
    </row>
    <row r="47" spans="1:71" ht="12.6" customHeight="1">
      <c r="A47"/>
      <c r="B47"/>
      <c r="C47" s="7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3"/>
      <c r="BR47" s="71"/>
      <c r="BS47"/>
    </row>
    <row r="48" spans="1:71" ht="12.6" customHeight="1">
      <c r="A48"/>
      <c r="B48"/>
      <c r="C48" s="7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3"/>
      <c r="BR48" s="71"/>
      <c r="BS48"/>
    </row>
    <row r="49" spans="1:71" ht="12.6" customHeight="1">
      <c r="A49"/>
      <c r="B49"/>
      <c r="C49" s="70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71"/>
      <c r="BS49"/>
    </row>
    <row r="50" spans="1:71" ht="12.6" customHeight="1">
      <c r="A50"/>
      <c r="B50"/>
      <c r="C50" s="70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71"/>
      <c r="BS50"/>
    </row>
    <row r="51" spans="1:71" ht="12.6" customHeight="1">
      <c r="A51"/>
      <c r="B51"/>
      <c r="C51" s="70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3"/>
      <c r="BR51" s="71"/>
      <c r="BS51"/>
    </row>
    <row r="52" spans="1:71" ht="12.6" customHeight="1">
      <c r="A52"/>
      <c r="B52"/>
      <c r="C52" s="70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3"/>
      <c r="BR52" s="71"/>
      <c r="BS52"/>
    </row>
    <row r="53" spans="1:71" ht="12.6" customHeight="1">
      <c r="A53"/>
      <c r="C53" s="70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6"/>
      <c r="BR53" s="51"/>
      <c r="BS53"/>
    </row>
    <row r="54" spans="1:71" ht="12.6" customHeight="1">
      <c r="A54"/>
      <c r="B54"/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S54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3"/>
  <sheetViews>
    <sheetView showGridLines="0" view="pageBreakPreview" zoomScale="55" zoomScaleNormal="70" zoomScaleSheetLayoutView="55" zoomScalePageLayoutView="40" workbookViewId="0">
      <selection activeCell="D34" sqref="D34:BQ52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80" t="s">
        <v>17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27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</row>
    <row r="9" spans="1:71" ht="12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</row>
    <row r="10" spans="1:71" ht="12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  <c r="BS10"/>
    </row>
    <row r="11" spans="1:71" ht="12.6" customHeight="1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41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44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36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  <c r="BS11"/>
    </row>
    <row r="12" spans="1:71" ht="12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  <c r="BS12"/>
    </row>
    <row r="13" spans="1:71" ht="12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118" t="s">
        <v>45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M20"/>
      <c r="BN20"/>
      <c r="BO20"/>
      <c r="BP20"/>
      <c r="BQ20"/>
      <c r="BR20"/>
      <c r="BS20" s="36"/>
    </row>
    <row r="21" spans="1:71" ht="12.6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M21"/>
      <c r="BN21"/>
      <c r="BO21"/>
      <c r="BP21"/>
      <c r="BQ21"/>
      <c r="BR21"/>
      <c r="BS21" s="36"/>
    </row>
    <row r="22" spans="1:71" ht="12.6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M22"/>
      <c r="BN22"/>
      <c r="BO22"/>
      <c r="BP22"/>
      <c r="BQ22"/>
      <c r="BR22"/>
      <c r="BS22" s="36"/>
    </row>
    <row r="23" spans="1:71" ht="12.6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20</v>
      </c>
      <c r="AN23" s="116"/>
      <c r="AO23" s="116"/>
      <c r="AP23" s="116"/>
      <c r="AQ23" s="116"/>
      <c r="AR23" s="116"/>
      <c r="AS23" s="117"/>
      <c r="AT23" s="115" t="s">
        <v>21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M23"/>
      <c r="BN23"/>
      <c r="BO23"/>
      <c r="BP23"/>
      <c r="BQ23"/>
      <c r="BR23"/>
      <c r="BS23" s="36"/>
    </row>
    <row r="24" spans="1:71" ht="12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16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7"/>
      <c r="BB24" s="148" t="s">
        <v>37</v>
      </c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M24"/>
      <c r="BN24"/>
      <c r="BO24"/>
      <c r="BP24"/>
      <c r="BQ24"/>
      <c r="BR24"/>
      <c r="BS24" s="36"/>
    </row>
    <row r="25" spans="1:71" ht="12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M25"/>
      <c r="BN25"/>
      <c r="BO25"/>
      <c r="BP25"/>
      <c r="BQ25"/>
      <c r="BR25"/>
      <c r="BS25" s="36"/>
    </row>
    <row r="26" spans="1:71" ht="12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M26"/>
      <c r="BN26"/>
      <c r="BO26"/>
      <c r="BP26"/>
      <c r="BQ26"/>
      <c r="BR26"/>
      <c r="BS26" s="36"/>
    </row>
    <row r="27" spans="1:71" ht="12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M27"/>
      <c r="BN27"/>
      <c r="BO27"/>
      <c r="BP27"/>
      <c r="BQ27"/>
      <c r="BR27"/>
      <c r="BS27" s="36"/>
    </row>
    <row r="28" spans="1:71" ht="12.6" customHeight="1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</row>
    <row r="29" spans="1:71" ht="12.6" customHeight="1">
      <c r="A29"/>
      <c r="B29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</row>
    <row r="30" spans="1:71" ht="12.6" customHeight="1">
      <c r="A30"/>
      <c r="B30"/>
      <c r="C30" s="217" t="s">
        <v>46</v>
      </c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/>
    </row>
    <row r="31" spans="1:71" ht="12.6" customHeight="1">
      <c r="A31"/>
      <c r="B31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/>
    </row>
    <row r="32" spans="1:71" ht="12.6" customHeight="1">
      <c r="A32"/>
      <c r="B32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/>
    </row>
    <row r="33" spans="1:71" ht="12.6" customHeight="1">
      <c r="A33"/>
      <c r="B33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9"/>
      <c r="BS33"/>
    </row>
    <row r="34" spans="1:71" ht="12.6" customHeight="1">
      <c r="A34"/>
      <c r="B34"/>
      <c r="C34" s="70"/>
      <c r="D34" s="218" t="s">
        <v>43</v>
      </c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20"/>
      <c r="BR34" s="71"/>
      <c r="BS34"/>
    </row>
    <row r="35" spans="1:71" ht="12.6" customHeight="1">
      <c r="A35"/>
      <c r="B35"/>
      <c r="C35" s="70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3"/>
      <c r="BR35" s="71"/>
      <c r="BS35"/>
    </row>
    <row r="36" spans="1:71" ht="12.6" customHeight="1">
      <c r="A36"/>
      <c r="B36"/>
      <c r="C36" s="70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3"/>
      <c r="BR36" s="71"/>
      <c r="BS36"/>
    </row>
    <row r="37" spans="1:71" ht="12.6" customHeight="1">
      <c r="A37"/>
      <c r="B37"/>
      <c r="C37" s="70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3"/>
      <c r="BR37" s="71"/>
      <c r="BS37"/>
    </row>
    <row r="38" spans="1:71" ht="12.6" customHeight="1">
      <c r="A38"/>
      <c r="B38"/>
      <c r="C38" s="70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71"/>
      <c r="BS38"/>
    </row>
    <row r="39" spans="1:71" ht="12.6" customHeight="1">
      <c r="A39"/>
      <c r="B39"/>
      <c r="C39" s="70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3"/>
      <c r="BR39" s="71"/>
      <c r="BS39"/>
    </row>
    <row r="40" spans="1:71" ht="12.6" customHeight="1">
      <c r="A40"/>
      <c r="B40"/>
      <c r="C40" s="70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3"/>
      <c r="BR40" s="71"/>
      <c r="BS40"/>
    </row>
    <row r="41" spans="1:71" ht="12.6" customHeight="1">
      <c r="A41"/>
      <c r="B41"/>
      <c r="C41" s="70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3"/>
      <c r="BR41" s="71"/>
      <c r="BS41"/>
    </row>
    <row r="42" spans="1:71" ht="12.6" customHeight="1">
      <c r="A42"/>
      <c r="B42"/>
      <c r="C42" s="70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3"/>
      <c r="BR42" s="71"/>
      <c r="BS42"/>
    </row>
    <row r="43" spans="1:71" ht="12.6" customHeight="1">
      <c r="A43"/>
      <c r="B43"/>
      <c r="C43" s="70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3"/>
      <c r="BR43" s="71"/>
      <c r="BS43"/>
    </row>
    <row r="44" spans="1:71" ht="12.6" customHeight="1">
      <c r="A44"/>
      <c r="B44"/>
      <c r="C44" s="70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71"/>
      <c r="BS44"/>
    </row>
    <row r="45" spans="1:71" ht="12.6" customHeight="1">
      <c r="A45"/>
      <c r="B45"/>
      <c r="C45" s="70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3"/>
      <c r="BR45" s="71"/>
      <c r="BS45"/>
    </row>
    <row r="46" spans="1:71" ht="12.6" customHeight="1">
      <c r="A46"/>
      <c r="B46"/>
      <c r="C46" s="7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3"/>
      <c r="BR46" s="71"/>
      <c r="BS46"/>
    </row>
    <row r="47" spans="1:71" ht="12.6" customHeight="1">
      <c r="A47"/>
      <c r="B47"/>
      <c r="C47" s="7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3"/>
      <c r="BR47" s="71"/>
      <c r="BS47"/>
    </row>
    <row r="48" spans="1:71" ht="12.6" customHeight="1">
      <c r="A48"/>
      <c r="B48"/>
      <c r="C48" s="7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3"/>
      <c r="BR48" s="71"/>
      <c r="BS48"/>
    </row>
    <row r="49" spans="1:71" ht="12.6" customHeight="1">
      <c r="A49"/>
      <c r="B49"/>
      <c r="C49" s="70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71"/>
      <c r="BS49"/>
    </row>
    <row r="50" spans="1:71" ht="12.6" customHeight="1">
      <c r="A50"/>
      <c r="B50"/>
      <c r="C50" s="70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71"/>
      <c r="BS50"/>
    </row>
    <row r="51" spans="1:71" ht="12.6" customHeight="1">
      <c r="A51"/>
      <c r="B51"/>
      <c r="C51" s="70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3"/>
      <c r="BR51" s="71"/>
      <c r="BS51"/>
    </row>
    <row r="52" spans="1:71" ht="12.6" customHeight="1">
      <c r="A52"/>
      <c r="C52" s="70"/>
      <c r="D52" s="224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51"/>
      <c r="BS52"/>
    </row>
    <row r="53" spans="1:71" ht="12.6" customHeight="1">
      <c r="A53"/>
      <c r="B53"/>
      <c r="C53" s="72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4"/>
      <c r="BS53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0:BR32"/>
    <mergeCell ref="D34:BQ5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GridLines="0" view="pageBreakPreview" zoomScale="55" zoomScaleNormal="70" zoomScaleSheetLayoutView="55" zoomScalePageLayoutView="40" workbookViewId="0">
      <selection activeCell="BG11" sqref="BG11:BQ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0" t="s">
        <v>17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26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27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  <c r="BS8" s="4"/>
    </row>
    <row r="9" spans="1:71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  <c r="BS9" s="4"/>
    </row>
    <row r="10" spans="1:71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</row>
    <row r="11" spans="1:71" ht="15.6" customHeight="1">
      <c r="A11" s="2"/>
      <c r="B11" s="2"/>
      <c r="C11" s="94" t="s">
        <v>34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47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29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48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</row>
    <row r="12" spans="1:71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</row>
    <row r="13" spans="1:71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8" t="s">
        <v>49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105"/>
      <c r="BK20" s="106"/>
      <c r="BL20" s="63"/>
      <c r="BS20" s="36"/>
    </row>
    <row r="21" spans="1:71" ht="13.3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8"/>
      <c r="BJ21" s="109"/>
      <c r="BK21" s="110"/>
      <c r="BL21" s="63"/>
      <c r="BS21" s="36"/>
    </row>
    <row r="22" spans="1:71" ht="13.3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07"/>
      <c r="BC22" s="108"/>
      <c r="BD22" s="108"/>
      <c r="BE22" s="108"/>
      <c r="BF22" s="108"/>
      <c r="BG22" s="108"/>
      <c r="BH22" s="108"/>
      <c r="BI22" s="108"/>
      <c r="BJ22" s="109"/>
      <c r="BK22" s="110"/>
      <c r="BL22" s="63"/>
      <c r="BS22" s="36"/>
    </row>
    <row r="23" spans="1:71" ht="31.3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20</v>
      </c>
      <c r="AN23" s="116"/>
      <c r="AO23" s="116"/>
      <c r="AP23" s="116"/>
      <c r="AQ23" s="116"/>
      <c r="AR23" s="116"/>
      <c r="AS23" s="117"/>
      <c r="AT23" s="115" t="s">
        <v>21</v>
      </c>
      <c r="AU23" s="116"/>
      <c r="AV23" s="116"/>
      <c r="AW23" s="116"/>
      <c r="AX23" s="116"/>
      <c r="AY23" s="116"/>
      <c r="AZ23" s="117"/>
      <c r="BA23" s="37"/>
      <c r="BB23" s="111"/>
      <c r="BC23" s="112"/>
      <c r="BD23" s="112"/>
      <c r="BE23" s="112"/>
      <c r="BF23" s="112"/>
      <c r="BG23" s="112"/>
      <c r="BH23" s="112"/>
      <c r="BI23" s="112"/>
      <c r="BJ23" s="113"/>
      <c r="BK23" s="114"/>
      <c r="BL23" s="63"/>
      <c r="BS23" s="36"/>
    </row>
    <row r="24" spans="1:71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37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7"/>
      <c r="BB24" s="148" t="s">
        <v>16</v>
      </c>
      <c r="BC24" s="149"/>
      <c r="BD24" s="149"/>
      <c r="BE24" s="149"/>
      <c r="BF24" s="149"/>
      <c r="BG24" s="149"/>
      <c r="BH24" s="149"/>
      <c r="BI24" s="149"/>
      <c r="BJ24" s="105"/>
      <c r="BK24" s="106"/>
      <c r="BL24" s="63"/>
      <c r="BS24" s="36"/>
    </row>
    <row r="25" spans="1:71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8"/>
      <c r="BB25" s="142"/>
      <c r="BC25" s="143"/>
      <c r="BD25" s="143"/>
      <c r="BE25" s="143"/>
      <c r="BF25" s="143"/>
      <c r="BG25" s="143"/>
      <c r="BH25" s="143"/>
      <c r="BI25" s="143"/>
      <c r="BJ25" s="109"/>
      <c r="BK25" s="110"/>
      <c r="BL25" s="63"/>
      <c r="BS25" s="36"/>
    </row>
    <row r="26" spans="1:71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8"/>
      <c r="BB26" s="145"/>
      <c r="BC26" s="146"/>
      <c r="BD26" s="146"/>
      <c r="BE26" s="146"/>
      <c r="BF26" s="146"/>
      <c r="BG26" s="146"/>
      <c r="BH26" s="146"/>
      <c r="BI26" s="146"/>
      <c r="BJ26" s="113"/>
      <c r="BK26" s="114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41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52" t="s">
        <v>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 t="s">
        <v>23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41"/>
    </row>
    <row r="37" spans="1:71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27"/>
      <c r="BR37" s="51"/>
      <c r="BS37" s="41"/>
    </row>
    <row r="38" spans="1:71" ht="15.6" customHeight="1">
      <c r="A38" s="2"/>
      <c r="B38" s="2"/>
      <c r="C38" s="48"/>
      <c r="D38" s="204" t="s">
        <v>8</v>
      </c>
      <c r="E38" s="204"/>
      <c r="F38" s="204"/>
      <c r="G38" s="204"/>
      <c r="H38" s="204"/>
      <c r="I38" s="204"/>
      <c r="J38" s="204"/>
      <c r="K38" s="204"/>
      <c r="L38" s="204"/>
      <c r="M38" s="204"/>
      <c r="N38" s="167" t="s">
        <v>37</v>
      </c>
      <c r="O38" s="168"/>
      <c r="P38" s="168"/>
      <c r="Q38" s="169"/>
      <c r="R38" s="23"/>
      <c r="S38" s="23"/>
      <c r="T38" s="23"/>
      <c r="U38" s="176" t="s">
        <v>50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5"/>
      <c r="AL38" s="55"/>
      <c r="AM38" s="208" t="s">
        <v>24</v>
      </c>
      <c r="AN38" s="209"/>
      <c r="AO38" s="209"/>
      <c r="AP38" s="209"/>
      <c r="AQ38" s="209"/>
      <c r="AR38" s="209"/>
      <c r="AS38" s="209"/>
      <c r="AT38" s="210"/>
      <c r="AU38" s="208" t="s">
        <v>25</v>
      </c>
      <c r="AV38" s="209"/>
      <c r="AW38" s="209"/>
      <c r="AX38" s="209"/>
      <c r="AY38" s="209"/>
      <c r="AZ38" s="209"/>
      <c r="BA38" s="209"/>
      <c r="BB38" s="210"/>
      <c r="BC38" s="52"/>
      <c r="BD38" s="21"/>
      <c r="BE38" s="21"/>
      <c r="BF38" s="194" t="s">
        <v>39</v>
      </c>
      <c r="BG38" s="195"/>
      <c r="BH38" s="195"/>
      <c r="BI38" s="195"/>
      <c r="BJ38" s="194"/>
      <c r="BK38" s="195"/>
      <c r="BL38" s="195"/>
      <c r="BM38" s="195"/>
      <c r="BN38" s="194"/>
      <c r="BO38" s="195"/>
      <c r="BP38" s="195"/>
      <c r="BQ38" s="198"/>
      <c r="BR38" s="51"/>
      <c r="BS38" s="41"/>
    </row>
    <row r="39" spans="1:71" ht="15.6" customHeight="1">
      <c r="A39" s="2"/>
      <c r="B39" s="2"/>
      <c r="C39" s="48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170"/>
      <c r="O39" s="171"/>
      <c r="P39" s="171"/>
      <c r="Q39" s="172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5"/>
      <c r="AL39" s="55"/>
      <c r="AM39" s="211"/>
      <c r="AN39" s="212"/>
      <c r="AO39" s="212"/>
      <c r="AP39" s="212"/>
      <c r="AQ39" s="212"/>
      <c r="AR39" s="212"/>
      <c r="AS39" s="212"/>
      <c r="AT39" s="213"/>
      <c r="AU39" s="211"/>
      <c r="AV39" s="212"/>
      <c r="AW39" s="212"/>
      <c r="AX39" s="212"/>
      <c r="AY39" s="212"/>
      <c r="AZ39" s="212"/>
      <c r="BA39" s="212"/>
      <c r="BB39" s="213"/>
      <c r="BC39" s="52"/>
      <c r="BD39" s="21"/>
      <c r="BE39" s="21"/>
      <c r="BF39" s="196"/>
      <c r="BG39" s="197"/>
      <c r="BH39" s="197"/>
      <c r="BI39" s="197"/>
      <c r="BJ39" s="196"/>
      <c r="BK39" s="197"/>
      <c r="BL39" s="197"/>
      <c r="BM39" s="197"/>
      <c r="BN39" s="196"/>
      <c r="BO39" s="197"/>
      <c r="BP39" s="197"/>
      <c r="BQ39" s="199"/>
      <c r="BR39" s="51"/>
      <c r="BS39" s="41"/>
    </row>
    <row r="40" spans="1:71" ht="15.6" customHeight="1">
      <c r="A40" s="2"/>
      <c r="B40" s="2"/>
      <c r="C40" s="48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170"/>
      <c r="O40" s="171"/>
      <c r="P40" s="171"/>
      <c r="Q40" s="172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5"/>
      <c r="AL40" s="55"/>
      <c r="AM40" s="214"/>
      <c r="AN40" s="215"/>
      <c r="AO40" s="215"/>
      <c r="AP40" s="215"/>
      <c r="AQ40" s="215"/>
      <c r="AR40" s="215"/>
      <c r="AS40" s="215"/>
      <c r="AT40" s="216"/>
      <c r="AU40" s="214"/>
      <c r="AV40" s="215"/>
      <c r="AW40" s="215"/>
      <c r="AX40" s="215"/>
      <c r="AY40" s="215"/>
      <c r="AZ40" s="215"/>
      <c r="BA40" s="215"/>
      <c r="BB40" s="216"/>
      <c r="BC40" s="52"/>
      <c r="BD40" s="21"/>
      <c r="BE40" s="21"/>
      <c r="BF40" s="196"/>
      <c r="BG40" s="197"/>
      <c r="BH40" s="197"/>
      <c r="BI40" s="197"/>
      <c r="BJ40" s="196"/>
      <c r="BK40" s="197"/>
      <c r="BL40" s="197"/>
      <c r="BM40" s="197"/>
      <c r="BN40" s="196"/>
      <c r="BO40" s="197"/>
      <c r="BP40" s="197"/>
      <c r="BQ40" s="199"/>
      <c r="BR40" s="51"/>
      <c r="BS40" s="41"/>
    </row>
    <row r="41" spans="1:71" ht="15.6" customHeight="1">
      <c r="A41" s="2"/>
      <c r="B41" s="2"/>
      <c r="C41" s="48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173"/>
      <c r="O41" s="174"/>
      <c r="P41" s="174"/>
      <c r="Q41" s="175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5"/>
      <c r="AL41" s="55"/>
      <c r="AM41" s="148" t="s">
        <v>40</v>
      </c>
      <c r="AN41" s="149"/>
      <c r="AO41" s="149"/>
      <c r="AP41" s="149"/>
      <c r="AQ41" s="149"/>
      <c r="AR41" s="149"/>
      <c r="AS41" s="149"/>
      <c r="AT41" s="206"/>
      <c r="AU41" s="148" t="s">
        <v>37</v>
      </c>
      <c r="AV41" s="149"/>
      <c r="AW41" s="149"/>
      <c r="AX41" s="149"/>
      <c r="AY41" s="149"/>
      <c r="AZ41" s="149"/>
      <c r="BA41" s="149"/>
      <c r="BB41" s="206"/>
      <c r="BC41" s="52"/>
      <c r="BD41" s="21"/>
      <c r="BE41" s="21"/>
      <c r="BF41" s="196">
        <v>18</v>
      </c>
      <c r="BG41" s="197"/>
      <c r="BH41" s="197"/>
      <c r="BI41" s="197"/>
      <c r="BJ41" s="196">
        <v>4</v>
      </c>
      <c r="BK41" s="197"/>
      <c r="BL41" s="197"/>
      <c r="BM41" s="199"/>
      <c r="BN41" s="196">
        <v>1</v>
      </c>
      <c r="BO41" s="197"/>
      <c r="BP41" s="197"/>
      <c r="BQ41" s="199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5"/>
      <c r="AL42" s="55"/>
      <c r="AM42" s="142"/>
      <c r="AN42" s="143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3"/>
      <c r="BB42" s="144"/>
      <c r="BC42" s="52"/>
      <c r="BD42" s="52"/>
      <c r="BE42" s="52"/>
      <c r="BF42" s="196"/>
      <c r="BG42" s="197"/>
      <c r="BH42" s="197"/>
      <c r="BI42" s="197"/>
      <c r="BJ42" s="196"/>
      <c r="BK42" s="197"/>
      <c r="BL42" s="197"/>
      <c r="BM42" s="199"/>
      <c r="BN42" s="196"/>
      <c r="BO42" s="197"/>
      <c r="BP42" s="197"/>
      <c r="BQ42" s="199"/>
      <c r="BR42" s="51"/>
      <c r="BS42" s="41"/>
    </row>
    <row r="43" spans="1:71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5"/>
      <c r="AL43" s="55"/>
      <c r="AM43" s="145"/>
      <c r="AN43" s="146"/>
      <c r="AO43" s="146"/>
      <c r="AP43" s="146"/>
      <c r="AQ43" s="146"/>
      <c r="AR43" s="146"/>
      <c r="AS43" s="146"/>
      <c r="AT43" s="147"/>
      <c r="AU43" s="145"/>
      <c r="AV43" s="146"/>
      <c r="AW43" s="146"/>
      <c r="AX43" s="146"/>
      <c r="AY43" s="146"/>
      <c r="AZ43" s="146"/>
      <c r="BA43" s="146"/>
      <c r="BB43" s="147"/>
      <c r="BC43" s="52"/>
      <c r="BD43" s="21"/>
      <c r="BE43" s="21"/>
      <c r="BF43" s="196"/>
      <c r="BG43" s="197"/>
      <c r="BH43" s="197"/>
      <c r="BI43" s="197"/>
      <c r="BJ43" s="196"/>
      <c r="BK43" s="197"/>
      <c r="BL43" s="197"/>
      <c r="BM43" s="199"/>
      <c r="BN43" s="196"/>
      <c r="BO43" s="197"/>
      <c r="BP43" s="197"/>
      <c r="BQ43" s="199"/>
      <c r="BR43" s="51"/>
      <c r="BS43" s="41"/>
    </row>
    <row r="44" spans="1:71" ht="15.6" customHeight="1">
      <c r="A44" s="2"/>
      <c r="B44" s="2"/>
      <c r="C44" s="48"/>
      <c r="D44" s="203" t="s">
        <v>9</v>
      </c>
      <c r="E44" s="204"/>
      <c r="F44" s="204"/>
      <c r="G44" s="204"/>
      <c r="H44" s="204"/>
      <c r="I44" s="204"/>
      <c r="J44" s="204"/>
      <c r="K44" s="204"/>
      <c r="L44" s="204"/>
      <c r="M44" s="205"/>
      <c r="N44" s="167" t="s">
        <v>16</v>
      </c>
      <c r="O44" s="168"/>
      <c r="P44" s="168"/>
      <c r="Q44" s="169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96"/>
      <c r="BG44" s="197"/>
      <c r="BH44" s="197"/>
      <c r="BI44" s="197"/>
      <c r="BJ44" s="196"/>
      <c r="BK44" s="197"/>
      <c r="BL44" s="197"/>
      <c r="BM44" s="199"/>
      <c r="BN44" s="196"/>
      <c r="BO44" s="197"/>
      <c r="BP44" s="197"/>
      <c r="BQ44" s="199"/>
      <c r="BR44" s="51"/>
      <c r="BS44" s="41"/>
    </row>
    <row r="45" spans="1:71" ht="15.6" customHeight="1">
      <c r="A45" s="2"/>
      <c r="B45" s="2"/>
      <c r="C45" s="48"/>
      <c r="D45" s="204"/>
      <c r="E45" s="204"/>
      <c r="F45" s="204"/>
      <c r="G45" s="204"/>
      <c r="H45" s="204"/>
      <c r="I45" s="204"/>
      <c r="J45" s="204"/>
      <c r="K45" s="204"/>
      <c r="L45" s="204"/>
      <c r="M45" s="205"/>
      <c r="N45" s="170"/>
      <c r="O45" s="171"/>
      <c r="P45" s="171"/>
      <c r="Q45" s="172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96" t="s">
        <v>10</v>
      </c>
      <c r="BG45" s="197"/>
      <c r="BH45" s="197"/>
      <c r="BI45" s="197"/>
      <c r="BJ45" s="196" t="s">
        <v>11</v>
      </c>
      <c r="BK45" s="197"/>
      <c r="BL45" s="197"/>
      <c r="BM45" s="197"/>
      <c r="BN45" s="196" t="s">
        <v>12</v>
      </c>
      <c r="BO45" s="197"/>
      <c r="BP45" s="197"/>
      <c r="BQ45" s="199"/>
      <c r="BR45" s="51"/>
      <c r="BS45" s="41"/>
    </row>
    <row r="46" spans="1:71" ht="15.6" customHeight="1">
      <c r="A46" s="2"/>
      <c r="B46" s="2"/>
      <c r="C46" s="48"/>
      <c r="D46" s="204"/>
      <c r="E46" s="204"/>
      <c r="F46" s="204"/>
      <c r="G46" s="204"/>
      <c r="H46" s="204"/>
      <c r="I46" s="204"/>
      <c r="J46" s="204"/>
      <c r="K46" s="204"/>
      <c r="L46" s="204"/>
      <c r="M46" s="205"/>
      <c r="N46" s="170"/>
      <c r="O46" s="171"/>
      <c r="P46" s="171"/>
      <c r="Q46" s="172"/>
      <c r="R46" s="23"/>
      <c r="S46" s="23"/>
      <c r="T46" s="23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96"/>
      <c r="BG46" s="197"/>
      <c r="BH46" s="197"/>
      <c r="BI46" s="197"/>
      <c r="BJ46" s="196"/>
      <c r="BK46" s="197"/>
      <c r="BL46" s="197"/>
      <c r="BM46" s="197"/>
      <c r="BN46" s="196"/>
      <c r="BO46" s="197"/>
      <c r="BP46" s="197"/>
      <c r="BQ46" s="199"/>
      <c r="BR46" s="51"/>
      <c r="BS46" s="41"/>
    </row>
    <row r="47" spans="1:71" ht="15.6" customHeight="1">
      <c r="A47" s="2"/>
      <c r="B47" s="2"/>
      <c r="C47" s="48"/>
      <c r="D47" s="204"/>
      <c r="E47" s="204"/>
      <c r="F47" s="204"/>
      <c r="G47" s="204"/>
      <c r="H47" s="204"/>
      <c r="I47" s="204"/>
      <c r="J47" s="204"/>
      <c r="K47" s="204"/>
      <c r="L47" s="204"/>
      <c r="M47" s="205"/>
      <c r="N47" s="173"/>
      <c r="O47" s="174"/>
      <c r="P47" s="174"/>
      <c r="Q47" s="175"/>
      <c r="R47" s="23"/>
      <c r="S47" s="23"/>
      <c r="T47" s="23"/>
      <c r="U47" s="182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4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57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2"/>
      <c r="BR47" s="51"/>
      <c r="BS47" s="41"/>
    </row>
    <row r="48" spans="1:71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2"/>
      <c r="B50" s="2"/>
      <c r="C50" s="48"/>
      <c r="D50" s="204" t="s">
        <v>14</v>
      </c>
      <c r="E50" s="204"/>
      <c r="F50" s="204"/>
      <c r="G50" s="204"/>
      <c r="H50" s="204"/>
      <c r="I50" s="204"/>
      <c r="J50" s="204"/>
      <c r="K50" s="204"/>
      <c r="L50" s="204"/>
      <c r="M50" s="205"/>
      <c r="N50" s="167" t="s">
        <v>16</v>
      </c>
      <c r="O50" s="168"/>
      <c r="P50" s="168"/>
      <c r="Q50" s="169"/>
      <c r="R50" s="23"/>
      <c r="S50" s="23"/>
      <c r="T50" s="23"/>
      <c r="U50" s="176" t="s">
        <v>16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61"/>
      <c r="AL50" s="61"/>
      <c r="AM50" s="176" t="s">
        <v>16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51"/>
      <c r="BS50" s="41"/>
    </row>
    <row r="51" spans="1:144" ht="15.6" customHeight="1">
      <c r="A51" s="2"/>
      <c r="B51" s="2"/>
      <c r="C51" s="48"/>
      <c r="D51" s="204"/>
      <c r="E51" s="204"/>
      <c r="F51" s="204"/>
      <c r="G51" s="204"/>
      <c r="H51" s="204"/>
      <c r="I51" s="204"/>
      <c r="J51" s="204"/>
      <c r="K51" s="204"/>
      <c r="L51" s="204"/>
      <c r="M51" s="205"/>
      <c r="N51" s="170"/>
      <c r="O51" s="171"/>
      <c r="P51" s="171"/>
      <c r="Q51" s="172"/>
      <c r="R51" s="23"/>
      <c r="S51" s="23"/>
      <c r="T51" s="23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61"/>
      <c r="AL51" s="61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51"/>
      <c r="BS51" s="41"/>
    </row>
    <row r="52" spans="1:144" ht="15.6" customHeight="1">
      <c r="A52" s="2"/>
      <c r="B52" s="2"/>
      <c r="C52" s="48"/>
      <c r="D52" s="204"/>
      <c r="E52" s="204"/>
      <c r="F52" s="204"/>
      <c r="G52" s="204"/>
      <c r="H52" s="204"/>
      <c r="I52" s="204"/>
      <c r="J52" s="204"/>
      <c r="K52" s="204"/>
      <c r="L52" s="204"/>
      <c r="M52" s="205"/>
      <c r="N52" s="170"/>
      <c r="O52" s="171"/>
      <c r="P52" s="171"/>
      <c r="Q52" s="172"/>
      <c r="R52" s="23"/>
      <c r="S52" s="23"/>
      <c r="T52" s="23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61"/>
      <c r="AL52" s="61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51"/>
      <c r="BS52" s="41"/>
    </row>
    <row r="53" spans="1:144" ht="15.6" customHeight="1">
      <c r="A53" s="2"/>
      <c r="B53" s="2"/>
      <c r="C53" s="48"/>
      <c r="D53" s="204"/>
      <c r="E53" s="204"/>
      <c r="F53" s="204"/>
      <c r="G53" s="204"/>
      <c r="H53" s="204"/>
      <c r="I53" s="204"/>
      <c r="J53" s="204"/>
      <c r="K53" s="204"/>
      <c r="L53" s="204"/>
      <c r="M53" s="205"/>
      <c r="N53" s="173"/>
      <c r="O53" s="174"/>
      <c r="P53" s="174"/>
      <c r="Q53" s="175"/>
      <c r="R53" s="23"/>
      <c r="S53" s="23"/>
      <c r="T53" s="23"/>
      <c r="U53" s="182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4"/>
      <c r="AK53" s="61"/>
      <c r="AL53" s="61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51"/>
      <c r="BS53" s="41"/>
    </row>
    <row r="54" spans="1:144" ht="15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60"/>
      <c r="BS54" s="41"/>
    </row>
    <row r="55" spans="1:144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41"/>
    </row>
    <row r="56" spans="1:144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1:144" ht="12.6" customHeight="1"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1:144" ht="12.6" customHeight="1"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8:BB40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50:M53"/>
    <mergeCell ref="N50:Q53"/>
    <mergeCell ref="U50:AJ53"/>
    <mergeCell ref="AM50:BQ53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38:M41"/>
    <mergeCell ref="N38:Q41"/>
    <mergeCell ref="U38:AJ47"/>
    <mergeCell ref="AM38:AT40"/>
    <mergeCell ref="D44:M47"/>
    <mergeCell ref="N44:Q47"/>
    <mergeCell ref="BF45:BI47"/>
    <mergeCell ref="BJ45:BM47"/>
    <mergeCell ref="BN45:BQ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病院事業</vt:lpstr>
      <vt:lpstr>下水道事業（公共下水道）</vt:lpstr>
      <vt:lpstr>下水道事業（特定環境保全公共下水道）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2021-06-16T04:58:42Z</cp:lastPrinted>
  <dcterms:created xsi:type="dcterms:W3CDTF">2016-02-29T11:30:48Z</dcterms:created>
  <dcterms:modified xsi:type="dcterms:W3CDTF">2021-10-13T01:10:45Z</dcterms:modified>
</cp:coreProperties>
</file>