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04_介護事業係2\★★★コロナ介護サービス事業所等に対するサービス継続支援事業\★★R3新型コロナウイルス感染症流行下における介護サービス事業所等のサービス提供体制確保事業\R30817_HP掲載（申請様式等）\"/>
    </mc:Choice>
  </mc:AlternateContent>
  <xr:revisionPtr revIDLastSave="0" documentId="13_ncr:1_{76569314-C5F1-4152-A5B8-F595668E76E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作成方法" sheetId="2" r:id="rId1"/>
    <sheet name="別紙３" sheetId="1" r:id="rId2"/>
  </sheets>
  <definedNames>
    <definedName name="_xlnm.Print_Area" localSheetId="0">作成方法!$A$1:$I$24</definedName>
    <definedName name="_xlnm.Print_Area" localSheetId="1">別紙３!$A$1:$K$11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D9" i="1"/>
  <c r="C9" i="1"/>
  <c r="E7" i="1" l="1"/>
  <c r="H7" i="1" l="1"/>
  <c r="E8" i="1"/>
  <c r="E9" i="1" s="1"/>
  <c r="I7" i="1" l="1"/>
  <c r="H8" i="1"/>
  <c r="I8" i="1" s="1"/>
  <c r="I9" i="1" l="1"/>
  <c r="H9" i="1"/>
</calcChain>
</file>

<file path=xl/sharedStrings.xml><?xml version="1.0" encoding="utf-8"?>
<sst xmlns="http://schemas.openxmlformats.org/spreadsheetml/2006/main" count="41" uniqueCount="41">
  <si>
    <t>別紙３</t>
    <rPh sb="0" eb="2">
      <t>ベッシ</t>
    </rPh>
    <phoneticPr fontId="3"/>
  </si>
  <si>
    <t>所要額調書</t>
    <rPh sb="0" eb="2">
      <t>ショヨウ</t>
    </rPh>
    <rPh sb="2" eb="3">
      <t>ガク</t>
    </rPh>
    <rPh sb="3" eb="5">
      <t>チョウショ</t>
    </rPh>
    <phoneticPr fontId="3"/>
  </si>
  <si>
    <t>（円）</t>
    <rPh sb="1" eb="2">
      <t>エン</t>
    </rPh>
    <phoneticPr fontId="3"/>
  </si>
  <si>
    <t>区分</t>
    <rPh sb="0" eb="2">
      <t>クブン</t>
    </rPh>
    <phoneticPr fontId="3"/>
  </si>
  <si>
    <t>総事業費</t>
    <rPh sb="0" eb="3">
      <t>ソウジギョウ</t>
    </rPh>
    <rPh sb="3" eb="4">
      <t>ヒ</t>
    </rPh>
    <phoneticPr fontId="3"/>
  </si>
  <si>
    <t>寄付金
その他
収入額</t>
    <rPh sb="0" eb="3">
      <t>キフキン</t>
    </rPh>
    <rPh sb="6" eb="7">
      <t>タ</t>
    </rPh>
    <rPh sb="8" eb="11">
      <t>シュウニュウガク</t>
    </rPh>
    <phoneticPr fontId="3"/>
  </si>
  <si>
    <t>差引額</t>
    <rPh sb="0" eb="3">
      <t>サシヒキガク</t>
    </rPh>
    <phoneticPr fontId="3"/>
  </si>
  <si>
    <t>対象経費の
支出予定額</t>
    <rPh sb="0" eb="2">
      <t>タイショウ</t>
    </rPh>
    <rPh sb="2" eb="4">
      <t>ケイヒ</t>
    </rPh>
    <rPh sb="6" eb="8">
      <t>シシュツ</t>
    </rPh>
    <rPh sb="8" eb="11">
      <t>ヨテイガク</t>
    </rPh>
    <phoneticPr fontId="3"/>
  </si>
  <si>
    <t>基準額</t>
    <rPh sb="0" eb="3">
      <t>キジュンガク</t>
    </rPh>
    <phoneticPr fontId="3"/>
  </si>
  <si>
    <t>選定額</t>
    <rPh sb="0" eb="2">
      <t>センテイ</t>
    </rPh>
    <rPh sb="2" eb="3">
      <t>ガク</t>
    </rPh>
    <phoneticPr fontId="3"/>
  </si>
  <si>
    <t>県補助基本額</t>
    <rPh sb="0" eb="1">
      <t>ケン</t>
    </rPh>
    <rPh sb="1" eb="3">
      <t>ホジョ</t>
    </rPh>
    <rPh sb="3" eb="6">
      <t>キホンガク</t>
    </rPh>
    <phoneticPr fontId="3"/>
  </si>
  <si>
    <t>県補助所要額</t>
    <rPh sb="0" eb="1">
      <t>ケン</t>
    </rPh>
    <rPh sb="1" eb="3">
      <t>ホジョ</t>
    </rPh>
    <rPh sb="3" eb="6">
      <t>ショヨウガク</t>
    </rPh>
    <phoneticPr fontId="3"/>
  </si>
  <si>
    <t>備考</t>
    <rPh sb="0" eb="2">
      <t>ビコウ</t>
    </rPh>
    <phoneticPr fontId="3"/>
  </si>
  <si>
    <t>(A)</t>
    <phoneticPr fontId="3"/>
  </si>
  <si>
    <t>(B)</t>
    <phoneticPr fontId="3"/>
  </si>
  <si>
    <t>(A)-(B)=(C)</t>
    <phoneticPr fontId="3"/>
  </si>
  <si>
    <t>(D)</t>
    <phoneticPr fontId="3"/>
  </si>
  <si>
    <t>（Ｅ）</t>
    <phoneticPr fontId="3"/>
  </si>
  <si>
    <t>(F)</t>
    <phoneticPr fontId="3"/>
  </si>
  <si>
    <t>（Ｇ）</t>
    <phoneticPr fontId="3"/>
  </si>
  <si>
    <t>（Ｈ）</t>
    <phoneticPr fontId="3"/>
  </si>
  <si>
    <t>合計</t>
    <rPh sb="0" eb="2">
      <t>ゴウケイ</t>
    </rPh>
    <phoneticPr fontId="3"/>
  </si>
  <si>
    <t>＊　選定額（Ｆ）欄には（Ｃ）、（Ｄ）、（Ｅ）欄のいずれか少ない方の額を記入すること。</t>
    <rPh sb="2" eb="5">
      <t>センテイガク</t>
    </rPh>
    <rPh sb="8" eb="9">
      <t>ラン</t>
    </rPh>
    <rPh sb="22" eb="23">
      <t>ラン</t>
    </rPh>
    <rPh sb="28" eb="29">
      <t>スク</t>
    </rPh>
    <rPh sb="31" eb="32">
      <t>ホウ</t>
    </rPh>
    <rPh sb="33" eb="34">
      <t>ガク</t>
    </rPh>
    <rPh sb="35" eb="37">
      <t>キニュウ</t>
    </rPh>
    <phoneticPr fontId="3"/>
  </si>
  <si>
    <t>＊　県補助基本額（G）欄の小計には、選定額（Ｆ）欄のうち、1,000円未満の端数を切り捨てた額を記入すること。</t>
    <rPh sb="11" eb="12">
      <t>ラン</t>
    </rPh>
    <rPh sb="13" eb="15">
      <t>ショウケイ</t>
    </rPh>
    <rPh sb="34" eb="35">
      <t>エン</t>
    </rPh>
    <rPh sb="35" eb="37">
      <t>ミマン</t>
    </rPh>
    <rPh sb="38" eb="40">
      <t>ハスウ</t>
    </rPh>
    <rPh sb="41" eb="42">
      <t>キ</t>
    </rPh>
    <rPh sb="43" eb="44">
      <t>ス</t>
    </rPh>
    <rPh sb="46" eb="47">
      <t>ガク</t>
    </rPh>
    <rPh sb="48" eb="50">
      <t>キニュウ</t>
    </rPh>
    <phoneticPr fontId="3"/>
  </si>
  <si>
    <t>（法人名：　奈良株式会社　　　　　　）</t>
    <rPh sb="1" eb="3">
      <t>ホウジン</t>
    </rPh>
    <rPh sb="3" eb="4">
      <t>メイ</t>
    </rPh>
    <rPh sb="6" eb="8">
      <t>ナラ</t>
    </rPh>
    <rPh sb="8" eb="12">
      <t>カブシキガイシャ</t>
    </rPh>
    <phoneticPr fontId="3"/>
  </si>
  <si>
    <t>新型コロナウイルス感染症流行下における介護サービス事業所等のサービス提供確保事業
（介護老人福祉施設）</t>
    <rPh sb="0" eb="2">
      <t>シンガタ</t>
    </rPh>
    <rPh sb="9" eb="12">
      <t>カンセンショウ</t>
    </rPh>
    <rPh sb="12" eb="15">
      <t>リュウコウカ</t>
    </rPh>
    <rPh sb="19" eb="21">
      <t>カイゴ</t>
    </rPh>
    <rPh sb="25" eb="29">
      <t>ジギョウショトウ</t>
    </rPh>
    <rPh sb="34" eb="36">
      <t>テイキョウ</t>
    </rPh>
    <rPh sb="36" eb="38">
      <t>カクホ</t>
    </rPh>
    <rPh sb="38" eb="40">
      <t>ジギョウ</t>
    </rPh>
    <rPh sb="42" eb="50">
      <t>カイゴロウジンフクシシセツ</t>
    </rPh>
    <phoneticPr fontId="3"/>
  </si>
  <si>
    <t>新型コロナウイルス感染症流行下における介護サービス事業所等のサービス提供確保事業
（通所介護）</t>
    <rPh sb="0" eb="2">
      <t>シンガタ</t>
    </rPh>
    <rPh sb="9" eb="12">
      <t>カンセンショウ</t>
    </rPh>
    <rPh sb="12" eb="15">
      <t>リュウコウカ</t>
    </rPh>
    <rPh sb="19" eb="21">
      <t>カイゴ</t>
    </rPh>
    <rPh sb="25" eb="29">
      <t>ジギョウショトウ</t>
    </rPh>
    <rPh sb="34" eb="36">
      <t>テイキョウ</t>
    </rPh>
    <rPh sb="36" eb="38">
      <t>カクホ</t>
    </rPh>
    <rPh sb="38" eb="40">
      <t>ジギョウ</t>
    </rPh>
    <rPh sb="42" eb="44">
      <t>ツウショ</t>
    </rPh>
    <rPh sb="44" eb="46">
      <t>カイゴ</t>
    </rPh>
    <phoneticPr fontId="3"/>
  </si>
  <si>
    <t>所要額調書　作成方法</t>
    <rPh sb="0" eb="5">
      <t>ショヨウガクチョウショ</t>
    </rPh>
    <rPh sb="6" eb="10">
      <t>サクセイホウホウ</t>
    </rPh>
    <phoneticPr fontId="3"/>
  </si>
  <si>
    <t>水色に着色したセルは、手入力してください</t>
    <rPh sb="0" eb="2">
      <t>ミズイロ</t>
    </rPh>
    <rPh sb="3" eb="5">
      <t>チャクショク</t>
    </rPh>
    <rPh sb="11" eb="14">
      <t>テニュウリョク</t>
    </rPh>
    <phoneticPr fontId="3"/>
  </si>
  <si>
    <t>桃色に着色したセルは、自動入力されます。必要に応じて修正してください。</t>
    <rPh sb="0" eb="2">
      <t>モモイロ</t>
    </rPh>
    <rPh sb="3" eb="5">
      <t>チャクショク</t>
    </rPh>
    <rPh sb="11" eb="13">
      <t>ジドウ</t>
    </rPh>
    <rPh sb="13" eb="15">
      <t>ニュウリョク</t>
    </rPh>
    <rPh sb="20" eb="22">
      <t>ヒツヨウ</t>
    </rPh>
    <rPh sb="23" eb="24">
      <t>オウ</t>
    </rPh>
    <rPh sb="26" eb="28">
      <t>シュウセイ</t>
    </rPh>
    <phoneticPr fontId="3"/>
  </si>
  <si>
    <t>（「対象経費の支出予定額（D)」と同額の場合はコピーして貼り付けてください。）</t>
    <phoneticPr fontId="3"/>
  </si>
  <si>
    <t>・（C)、（D)、（E）のいずれか少ない額が自動入力されます。</t>
    <rPh sb="17" eb="18">
      <t>スク</t>
    </rPh>
    <rPh sb="20" eb="21">
      <t>ガク</t>
    </rPh>
    <rPh sb="22" eb="24">
      <t>ジドウ</t>
    </rPh>
    <rPh sb="24" eb="26">
      <t>ニュウリョク</t>
    </rPh>
    <phoneticPr fontId="3"/>
  </si>
  <si>
    <r>
      <t>７行目をコピーし、</t>
    </r>
    <r>
      <rPr>
        <u/>
        <sz val="11"/>
        <color rgb="FFFF0000"/>
        <rFont val="ＭＳ Ｐゴシック"/>
        <family val="3"/>
        <charset val="128"/>
        <scheme val="minor"/>
      </rPr>
      <t>6行目・7行目の間に挿入して、</t>
    </r>
    <r>
      <rPr>
        <sz val="11"/>
        <color theme="1"/>
        <rFont val="ＭＳ Ｐゴシック"/>
        <family val="2"/>
        <scheme val="minor"/>
      </rPr>
      <t>行を増やしてください。</t>
    </r>
    <rPh sb="1" eb="3">
      <t>ギョウメ</t>
    </rPh>
    <rPh sb="10" eb="12">
      <t>ギョウメ</t>
    </rPh>
    <rPh sb="14" eb="16">
      <t>ギョウメ</t>
    </rPh>
    <rPh sb="17" eb="18">
      <t>アイダ</t>
    </rPh>
    <rPh sb="19" eb="21">
      <t>ソウニュウ</t>
    </rPh>
    <rPh sb="24" eb="25">
      <t>ギョウ</t>
    </rPh>
    <rPh sb="26" eb="27">
      <t>フ</t>
    </rPh>
    <phoneticPr fontId="3"/>
  </si>
  <si>
    <t>③「基準額（E)」に個票の「基準単価」を入力。</t>
    <rPh sb="2" eb="5">
      <t>キジュンガク</t>
    </rPh>
    <rPh sb="10" eb="12">
      <t>コヒョウ</t>
    </rPh>
    <rPh sb="14" eb="16">
      <t>キジュン</t>
    </rPh>
    <rPh sb="16" eb="18">
      <t>タンカ</t>
    </rPh>
    <rPh sb="20" eb="22">
      <t>ニュウリョク</t>
    </rPh>
    <phoneticPr fontId="3"/>
  </si>
  <si>
    <t>②「対象経費の支出予定額（D)」に個票の「所要額の合計」を入力。</t>
    <rPh sb="2" eb="4">
      <t>タイショウ</t>
    </rPh>
    <rPh sb="4" eb="6">
      <t>ケイヒ</t>
    </rPh>
    <rPh sb="7" eb="9">
      <t>シシュツ</t>
    </rPh>
    <rPh sb="9" eb="12">
      <t>ヨテイガク</t>
    </rPh>
    <rPh sb="17" eb="19">
      <t>コヒョウ</t>
    </rPh>
    <rPh sb="21" eb="24">
      <t>ショヨウガク</t>
    </rPh>
    <rPh sb="25" eb="27">
      <t>ゴウケイ</t>
    </rPh>
    <rPh sb="29" eb="31">
      <t>ニュウリョク</t>
    </rPh>
    <phoneticPr fontId="3"/>
  </si>
  <si>
    <t>④「総事業費（A)」を入力。</t>
    <rPh sb="2" eb="5">
      <t>ソウジギョウ</t>
    </rPh>
    <rPh sb="5" eb="6">
      <t>ヒ</t>
    </rPh>
    <rPh sb="11" eb="13">
      <t>ニュウリョク</t>
    </rPh>
    <phoneticPr fontId="3"/>
  </si>
  <si>
    <t>総事業費とは実際に事業に要する経費です。</t>
    <rPh sb="0" eb="1">
      <t>ソウ</t>
    </rPh>
    <rPh sb="1" eb="4">
      <t>ジギョウヒ</t>
    </rPh>
    <rPh sb="6" eb="8">
      <t>ジッサイ</t>
    </rPh>
    <rPh sb="9" eb="11">
      <t>ジギョウ</t>
    </rPh>
    <rPh sb="12" eb="13">
      <t>ヨウ</t>
    </rPh>
    <rPh sb="15" eb="17">
      <t>ケイヒ</t>
    </rPh>
    <phoneticPr fontId="3"/>
  </si>
  <si>
    <t>⑤（該当するものがある場合のみ）「寄付金その他収入額（B)」を入力。</t>
    <rPh sb="2" eb="4">
      <t>ガイトウ</t>
    </rPh>
    <rPh sb="11" eb="13">
      <t>バアイ</t>
    </rPh>
    <rPh sb="17" eb="20">
      <t>キフキン</t>
    </rPh>
    <rPh sb="22" eb="23">
      <t>タ</t>
    </rPh>
    <rPh sb="23" eb="26">
      <t>シュウニュウガク</t>
    </rPh>
    <rPh sb="31" eb="33">
      <t>ニュウリョク</t>
    </rPh>
    <phoneticPr fontId="3"/>
  </si>
  <si>
    <t>⑥「選定額（F）」が自動入力されていることを確認。</t>
    <rPh sb="2" eb="4">
      <t>センテイ</t>
    </rPh>
    <rPh sb="4" eb="5">
      <t>ガク</t>
    </rPh>
    <rPh sb="10" eb="12">
      <t>ジドウ</t>
    </rPh>
    <rPh sb="12" eb="14">
      <t>ニュウリョク</t>
    </rPh>
    <rPh sb="22" eb="24">
      <t>カクニン</t>
    </rPh>
    <phoneticPr fontId="3"/>
  </si>
  <si>
    <t>⑦「県補助基本額（G)」の合計の金額が、申請書の申請金額と一致しているか確認してください。</t>
    <rPh sb="2" eb="3">
      <t>ケン</t>
    </rPh>
    <rPh sb="3" eb="5">
      <t>ホジョ</t>
    </rPh>
    <rPh sb="5" eb="7">
      <t>キホン</t>
    </rPh>
    <rPh sb="7" eb="8">
      <t>ガク</t>
    </rPh>
    <rPh sb="13" eb="15">
      <t>ゴウケイ</t>
    </rPh>
    <rPh sb="16" eb="18">
      <t>キンガク</t>
    </rPh>
    <rPh sb="20" eb="23">
      <t>シンセイショ</t>
    </rPh>
    <rPh sb="24" eb="26">
      <t>シンセイ</t>
    </rPh>
    <rPh sb="26" eb="28">
      <t>キンガク</t>
    </rPh>
    <rPh sb="29" eb="31">
      <t>イッチ</t>
    </rPh>
    <rPh sb="36" eb="38">
      <t>カクニン</t>
    </rPh>
    <phoneticPr fontId="3"/>
  </si>
  <si>
    <t>①(個票が複数枚ある場合のみ）個票の枚数分、行を増やしてください。</t>
    <rPh sb="15" eb="17">
      <t>コヒョウ</t>
    </rPh>
    <rPh sb="18" eb="20">
      <t>マイスウ</t>
    </rPh>
    <rPh sb="20" eb="21">
      <t>ブン</t>
    </rPh>
    <rPh sb="22" eb="23">
      <t>ギョウ</t>
    </rPh>
    <rPh sb="24" eb="25">
      <t>フ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</si>
</sst>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u/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5" fillId="0" borderId="7" xfId="0" applyFont="1" applyBorder="1" applyAlignment="1">
      <alignment vertical="center" wrapText="1"/>
    </xf>
    <xf numFmtId="38" fontId="2" fillId="2" borderId="8" xfId="1" applyFont="1" applyFill="1" applyBorder="1" applyAlignment="1"/>
    <xf numFmtId="38" fontId="2" fillId="0" borderId="8" xfId="1" applyFont="1" applyBorder="1" applyAlignment="1"/>
    <xf numFmtId="38" fontId="2" fillId="0" borderId="9" xfId="1" applyFont="1" applyBorder="1" applyAlignment="1"/>
    <xf numFmtId="0" fontId="2" fillId="0" borderId="10" xfId="0" applyFont="1" applyBorder="1" applyAlignment="1">
      <alignment horizontal="center" vertical="center"/>
    </xf>
    <xf numFmtId="38" fontId="2" fillId="0" borderId="12" xfId="1" applyFont="1" applyBorder="1" applyAlignment="1"/>
    <xf numFmtId="0" fontId="2" fillId="2" borderId="0" xfId="0" applyFont="1" applyFill="1"/>
    <xf numFmtId="38" fontId="2" fillId="3" borderId="11" xfId="1" applyFont="1" applyFill="1" applyBorder="1" applyAlignment="1"/>
    <xf numFmtId="38" fontId="2" fillId="4" borderId="11" xfId="1" applyFont="1" applyFill="1" applyBorder="1" applyAlignment="1"/>
    <xf numFmtId="176" fontId="2" fillId="3" borderId="13" xfId="1" applyNumberFormat="1" applyFont="1" applyFill="1" applyBorder="1" applyAlignment="1"/>
    <xf numFmtId="38" fontId="2" fillId="3" borderId="8" xfId="1" applyFont="1" applyFill="1" applyBorder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540826</xdr:colOff>
      <xdr:row>0</xdr:row>
      <xdr:rowOff>250233</xdr:rowOff>
    </xdr:from>
    <xdr:to>
      <xdr:col>1</xdr:col>
      <xdr:colOff>1432300</xdr:colOff>
      <xdr:row>1</xdr:row>
      <xdr:rowOff>72648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18411" y="250233"/>
          <a:ext cx="891474" cy="330953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ysClr val="windowText" lastClr="000000"/>
              </a:solidFill>
            </a:rPr>
            <a:t>記載例</a:t>
          </a:r>
          <a:endParaRPr kumimoji="1" lang="en-US" altLang="ja-JP" sz="1400" b="1">
            <a:solidFill>
              <a:sysClr val="windowText" lastClr="000000"/>
            </a:solidFill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24217</xdr:colOff>
      <xdr:row>3</xdr:row>
      <xdr:rowOff>137225</xdr:rowOff>
    </xdr:from>
    <xdr:to>
      <xdr:col>2</xdr:col>
      <xdr:colOff>40361</xdr:colOff>
      <xdr:row>5</xdr:row>
      <xdr:rowOff>201801</xdr:rowOff>
    </xdr:to>
    <xdr:sp macro="" textlink="">
      <xdr:nvSpPr>
        <xdr:cNvPr id="3" name="円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4217" y="1662839"/>
          <a:ext cx="1977648" cy="1089725"/>
        </a:xfrm>
        <a:prstGeom prst="wedgeEllipseCallout">
          <a:avLst/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145297</xdr:colOff>
      <xdr:row>3</xdr:row>
      <xdr:rowOff>363244</xdr:rowOff>
    </xdr:from>
    <xdr:to>
      <xdr:col>1</xdr:col>
      <xdr:colOff>1525614</xdr:colOff>
      <xdr:row>5</xdr:row>
      <xdr:rowOff>40361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 txBox="1">
          <a:spLocks noChangeArrowheads="1"/>
        </xdr:cNvSpPr>
      </xdr:nvSpPr>
      <xdr:spPr bwMode="auto">
        <a:xfrm>
          <a:off x="322882" y="1888858"/>
          <a:ext cx="1380317" cy="702266"/>
        </a:xfrm>
        <a:prstGeom prst="rect">
          <a:avLst/>
        </a:prstGeom>
        <a:solidFill>
          <a:schemeClr val="bg2">
            <a:lumMod val="9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複数の事業所又は複数のサービスを申請される場合は、区別できるように括弧書きで示してください。</a:t>
          </a:r>
        </a:p>
      </xdr:txBody>
    </xdr:sp>
    <xdr:clientData/>
  </xdr:twoCellAnchor>
  <xdr:twoCellAnchor>
    <xdr:from>
      <xdr:col>8</xdr:col>
      <xdr:colOff>169512</xdr:colOff>
      <xdr:row>8</xdr:row>
      <xdr:rowOff>201801</xdr:rowOff>
    </xdr:from>
    <xdr:to>
      <xdr:col>9</xdr:col>
      <xdr:colOff>209872</xdr:colOff>
      <xdr:row>9</xdr:row>
      <xdr:rowOff>129153</xdr:rowOff>
    </xdr:to>
    <xdr:sp macro="" textlink="">
      <xdr:nvSpPr>
        <xdr:cNvPr id="6" name="フレーム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78770" y="5028877"/>
          <a:ext cx="1081653" cy="435890"/>
        </a:xfrm>
        <a:prstGeom prst="frame">
          <a:avLst>
            <a:gd name="adj1" fmla="val 25284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7</xdr:col>
      <xdr:colOff>758770</xdr:colOff>
      <xdr:row>9</xdr:row>
      <xdr:rowOff>282521</xdr:rowOff>
    </xdr:from>
    <xdr:to>
      <xdr:col>9</xdr:col>
      <xdr:colOff>476249</xdr:colOff>
      <xdr:row>10</xdr:row>
      <xdr:rowOff>330953</xdr:rowOff>
    </xdr:to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7926736" y="5618135"/>
          <a:ext cx="1800064" cy="556971"/>
        </a:xfrm>
        <a:prstGeom prst="wedgeRectCallout">
          <a:avLst>
            <a:gd name="adj1" fmla="val 20657"/>
            <a:gd name="adj2" fmla="val -6662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申請書の申請金額と一致しているか確認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view="pageBreakPreview" zoomScale="110" zoomScaleNormal="100" zoomScaleSheetLayoutView="110" workbookViewId="0">
      <selection activeCell="A17" sqref="A17:I17"/>
    </sheetView>
  </sheetViews>
  <sheetFormatPr defaultRowHeight="13.5" x14ac:dyDescent="0.15"/>
  <cols>
    <col min="1" max="1" width="9" customWidth="1"/>
  </cols>
  <sheetData>
    <row r="1" spans="1:10" ht="18.75" x14ac:dyDescent="0.2">
      <c r="A1" s="25" t="s">
        <v>27</v>
      </c>
      <c r="B1" s="26"/>
      <c r="C1" s="26"/>
      <c r="D1" s="26"/>
      <c r="E1" s="26"/>
      <c r="F1" s="26"/>
      <c r="G1" s="26"/>
      <c r="H1" s="26"/>
      <c r="I1" s="26"/>
      <c r="J1" s="20"/>
    </row>
    <row r="2" spans="1:10" ht="18.75" x14ac:dyDescent="0.2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15">
      <c r="A3" s="24" t="s">
        <v>28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x14ac:dyDescent="0.15">
      <c r="A4" s="24" t="s">
        <v>29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x14ac:dyDescent="0.1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0" x14ac:dyDescent="0.15">
      <c r="A6" s="24" t="s">
        <v>40</v>
      </c>
      <c r="B6" s="24"/>
      <c r="C6" s="24"/>
      <c r="D6" s="24"/>
      <c r="E6" s="24"/>
      <c r="F6" s="24"/>
      <c r="G6" s="24"/>
      <c r="H6" s="24"/>
      <c r="I6" s="24"/>
      <c r="J6" s="24"/>
    </row>
    <row r="7" spans="1:10" x14ac:dyDescent="0.15">
      <c r="A7" s="24" t="s">
        <v>32</v>
      </c>
      <c r="B7" s="24"/>
      <c r="C7" s="24"/>
      <c r="D7" s="24"/>
      <c r="E7" s="24"/>
      <c r="F7" s="24"/>
      <c r="G7" s="24"/>
      <c r="H7" s="24"/>
      <c r="I7" s="24"/>
      <c r="J7" s="24"/>
    </row>
    <row r="9" spans="1:10" x14ac:dyDescent="0.15">
      <c r="A9" s="24" t="s">
        <v>34</v>
      </c>
      <c r="B9" s="24"/>
      <c r="C9" s="24"/>
      <c r="D9" s="24"/>
      <c r="E9" s="24"/>
      <c r="F9" s="24"/>
      <c r="G9" s="24"/>
      <c r="H9" s="24"/>
      <c r="I9" s="24"/>
    </row>
    <row r="11" spans="1:10" x14ac:dyDescent="0.15">
      <c r="A11" s="24" t="s">
        <v>33</v>
      </c>
      <c r="B11" s="24"/>
      <c r="C11" s="24"/>
      <c r="D11" s="24"/>
      <c r="E11" s="24"/>
      <c r="F11" s="24"/>
      <c r="G11" s="24"/>
      <c r="H11" s="24"/>
      <c r="I11" s="24"/>
    </row>
    <row r="13" spans="1:10" x14ac:dyDescent="0.15">
      <c r="A13" s="24" t="s">
        <v>35</v>
      </c>
      <c r="B13" s="24"/>
      <c r="C13" s="24"/>
      <c r="D13" s="24"/>
      <c r="E13" s="24"/>
      <c r="F13" s="24"/>
      <c r="G13" s="24"/>
      <c r="H13" s="24"/>
      <c r="I13" s="24"/>
    </row>
    <row r="14" spans="1:10" ht="15" customHeight="1" x14ac:dyDescent="0.15">
      <c r="A14" s="23" t="s">
        <v>36</v>
      </c>
    </row>
    <row r="15" spans="1:10" ht="16.5" customHeight="1" x14ac:dyDescent="0.15">
      <c r="A15" s="23" t="s">
        <v>30</v>
      </c>
    </row>
    <row r="17" spans="1:9" x14ac:dyDescent="0.15">
      <c r="A17" s="24" t="s">
        <v>37</v>
      </c>
      <c r="B17" s="24"/>
      <c r="C17" s="24"/>
      <c r="D17" s="24"/>
      <c r="E17" s="24"/>
      <c r="F17" s="24"/>
      <c r="G17" s="24"/>
      <c r="H17" s="24"/>
      <c r="I17" s="24"/>
    </row>
    <row r="19" spans="1:9" x14ac:dyDescent="0.15">
      <c r="A19" s="24" t="s">
        <v>38</v>
      </c>
      <c r="B19" s="24"/>
      <c r="C19" s="24"/>
      <c r="D19" s="24"/>
      <c r="E19" s="24"/>
      <c r="F19" s="24"/>
      <c r="G19" s="24"/>
      <c r="H19" s="24"/>
      <c r="I19" s="24"/>
    </row>
    <row r="20" spans="1:9" x14ac:dyDescent="0.15">
      <c r="A20" s="24" t="s">
        <v>31</v>
      </c>
      <c r="B20" s="24"/>
      <c r="C20" s="24"/>
      <c r="D20" s="24"/>
      <c r="E20" s="24"/>
      <c r="F20" s="24"/>
      <c r="G20" s="24"/>
      <c r="H20" s="24"/>
      <c r="I20" s="24"/>
    </row>
    <row r="22" spans="1:9" x14ac:dyDescent="0.15">
      <c r="A22" s="24" t="s">
        <v>39</v>
      </c>
      <c r="B22" s="24"/>
      <c r="C22" s="24"/>
      <c r="D22" s="24"/>
      <c r="E22" s="24"/>
      <c r="F22" s="24"/>
      <c r="G22" s="24"/>
      <c r="H22" s="24"/>
      <c r="I22" s="24"/>
    </row>
  </sheetData>
  <mergeCells count="12">
    <mergeCell ref="A22:I22"/>
    <mergeCell ref="A9:I9"/>
    <mergeCell ref="A11:I11"/>
    <mergeCell ref="A13:I13"/>
    <mergeCell ref="A17:I17"/>
    <mergeCell ref="A19:I19"/>
    <mergeCell ref="A20:I20"/>
    <mergeCell ref="A7:J7"/>
    <mergeCell ref="A1:I1"/>
    <mergeCell ref="A3:J3"/>
    <mergeCell ref="A4:J4"/>
    <mergeCell ref="A6:J6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K11"/>
  <sheetViews>
    <sheetView tabSelected="1" view="pageBreakPreview" topLeftCell="A4" zoomScale="118" zoomScaleNormal="100" zoomScaleSheetLayoutView="118" workbookViewId="0">
      <selection activeCell="H7" sqref="H7"/>
    </sheetView>
  </sheetViews>
  <sheetFormatPr defaultRowHeight="13.5" x14ac:dyDescent="0.15"/>
  <cols>
    <col min="1" max="1" width="2.375" style="1" customWidth="1"/>
    <col min="2" max="2" width="23.375" style="1" customWidth="1"/>
    <col min="3" max="10" width="13.625" style="1" customWidth="1"/>
    <col min="11" max="16384" width="9" style="1"/>
  </cols>
  <sheetData>
    <row r="1" spans="2:11" ht="39.950000000000003" customHeight="1" x14ac:dyDescent="0.15">
      <c r="B1" s="1" t="s">
        <v>0</v>
      </c>
    </row>
    <row r="2" spans="2:11" ht="39.950000000000003" customHeight="1" x14ac:dyDescent="0.15">
      <c r="B2" s="27" t="s">
        <v>1</v>
      </c>
      <c r="C2" s="27"/>
      <c r="D2" s="27"/>
      <c r="E2" s="27"/>
      <c r="F2" s="27"/>
      <c r="G2" s="27"/>
      <c r="H2" s="27"/>
      <c r="I2" s="27"/>
      <c r="J2" s="27"/>
      <c r="K2" s="27"/>
    </row>
    <row r="3" spans="2:11" ht="39.950000000000003" customHeight="1" x14ac:dyDescent="0.15">
      <c r="B3" s="15" t="s">
        <v>24</v>
      </c>
      <c r="C3" s="15"/>
      <c r="K3" s="2" t="s">
        <v>2</v>
      </c>
    </row>
    <row r="4" spans="2:11" ht="39.950000000000003" customHeight="1" thickBot="1" x14ac:dyDescent="0.2">
      <c r="B4" s="15"/>
      <c r="C4" s="15"/>
      <c r="K4" s="2"/>
    </row>
    <row r="5" spans="2:11" ht="40.5" x14ac:dyDescent="0.15">
      <c r="B5" s="28" t="s">
        <v>3</v>
      </c>
      <c r="C5" s="3" t="s">
        <v>4</v>
      </c>
      <c r="D5" s="4" t="s">
        <v>5</v>
      </c>
      <c r="E5" s="3" t="s">
        <v>6</v>
      </c>
      <c r="F5" s="4" t="s">
        <v>7</v>
      </c>
      <c r="G5" s="3" t="s">
        <v>8</v>
      </c>
      <c r="H5" s="4" t="s">
        <v>9</v>
      </c>
      <c r="I5" s="4" t="s">
        <v>10</v>
      </c>
      <c r="J5" s="4" t="s">
        <v>11</v>
      </c>
      <c r="K5" s="5" t="s">
        <v>12</v>
      </c>
    </row>
    <row r="6" spans="2:11" ht="39.950000000000003" customHeight="1" thickBot="1" x14ac:dyDescent="0.2">
      <c r="B6" s="29"/>
      <c r="C6" s="6" t="s">
        <v>13</v>
      </c>
      <c r="D6" s="6" t="s">
        <v>14</v>
      </c>
      <c r="E6" s="6" t="s">
        <v>15</v>
      </c>
      <c r="F6" s="6" t="s">
        <v>16</v>
      </c>
      <c r="G6" s="7" t="s">
        <v>17</v>
      </c>
      <c r="H6" s="7" t="s">
        <v>18</v>
      </c>
      <c r="I6" s="7" t="s">
        <v>19</v>
      </c>
      <c r="J6" s="7" t="s">
        <v>20</v>
      </c>
      <c r="K6" s="8"/>
    </row>
    <row r="7" spans="2:11" ht="69.75" customHeight="1" thickBot="1" x14ac:dyDescent="0.2">
      <c r="B7" s="9" t="s">
        <v>25</v>
      </c>
      <c r="C7" s="10">
        <v>885250</v>
      </c>
      <c r="D7" s="19">
        <v>0</v>
      </c>
      <c r="E7" s="11">
        <f>C7-D7</f>
        <v>885250</v>
      </c>
      <c r="F7" s="10">
        <v>885250</v>
      </c>
      <c r="G7" s="10">
        <v>1140000</v>
      </c>
      <c r="H7" s="19">
        <f>MIN(E7,F7,G7)</f>
        <v>885250</v>
      </c>
      <c r="I7" s="18">
        <f>ROUNDDOWN(H7,-3)</f>
        <v>885000</v>
      </c>
      <c r="J7" s="18"/>
      <c r="K7" s="12"/>
    </row>
    <row r="8" spans="2:11" ht="69" customHeight="1" thickBot="1" x14ac:dyDescent="0.2">
      <c r="B8" s="9" t="s">
        <v>26</v>
      </c>
      <c r="C8" s="10">
        <v>1200850</v>
      </c>
      <c r="D8" s="19">
        <v>0</v>
      </c>
      <c r="E8" s="11">
        <f>C8-D8</f>
        <v>1200850</v>
      </c>
      <c r="F8" s="10">
        <v>1200850</v>
      </c>
      <c r="G8" s="10">
        <v>537000</v>
      </c>
      <c r="H8" s="19">
        <f>MIN(E8,F8,G8)</f>
        <v>537000</v>
      </c>
      <c r="I8" s="18">
        <f>ROUNDDOWN(H8,-3)</f>
        <v>537000</v>
      </c>
      <c r="J8" s="18"/>
      <c r="K8" s="12"/>
    </row>
    <row r="9" spans="2:11" ht="39.950000000000003" customHeight="1" thickTop="1" thickBot="1" x14ac:dyDescent="0.2">
      <c r="B9" s="13" t="s">
        <v>21</v>
      </c>
      <c r="C9" s="16">
        <f>SUM(C7:C8)</f>
        <v>2086100</v>
      </c>
      <c r="D9" s="16">
        <f t="shared" ref="D9:F9" si="0">SUM(D7:D8)</f>
        <v>0</v>
      </c>
      <c r="E9" s="16">
        <f t="shared" si="0"/>
        <v>2086100</v>
      </c>
      <c r="F9" s="17">
        <f t="shared" si="0"/>
        <v>2086100</v>
      </c>
      <c r="G9" s="17">
        <f t="shared" ref="G9" si="1">SUM(G7:G8)</f>
        <v>1677000</v>
      </c>
      <c r="H9" s="16">
        <f t="shared" ref="H9" si="2">SUM(H7:H8)</f>
        <v>1422250</v>
      </c>
      <c r="I9" s="16">
        <f t="shared" ref="I9" si="3">SUM(I7:I8)</f>
        <v>1422000</v>
      </c>
      <c r="J9" s="16"/>
      <c r="K9" s="14"/>
    </row>
    <row r="10" spans="2:11" ht="39.950000000000003" customHeight="1" x14ac:dyDescent="0.15">
      <c r="B10" s="1" t="s">
        <v>22</v>
      </c>
    </row>
    <row r="11" spans="2:11" ht="39.950000000000003" customHeight="1" x14ac:dyDescent="0.15">
      <c r="B11" s="1" t="s">
        <v>23</v>
      </c>
    </row>
  </sheetData>
  <mergeCells count="2">
    <mergeCell ref="B2:K2"/>
    <mergeCell ref="B5:B6"/>
  </mergeCells>
  <phoneticPr fontId="3"/>
  <pageMargins left="0.7" right="0.7" top="0.75" bottom="0.75" header="0.3" footer="0.3"/>
  <pageSetup paperSize="9" scale="9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作成方法</vt:lpstr>
      <vt:lpstr>別紙３</vt:lpstr>
      <vt:lpstr>作成方法!Print_Area</vt:lpstr>
      <vt:lpstr>別紙３!Print_Area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奈良県</cp:lastModifiedBy>
  <dcterms:created xsi:type="dcterms:W3CDTF">2021-08-17T01:07:49Z</dcterms:created>
  <dcterms:modified xsi:type="dcterms:W3CDTF">2021-11-16T01:45:39Z</dcterms:modified>
</cp:coreProperties>
</file>